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4"/>
  <workbookPr/>
  <mc:AlternateContent xmlns:mc="http://schemas.openxmlformats.org/markup-compatibility/2006">
    <mc:Choice Requires="x15">
      <x15ac:absPath xmlns:x15ac="http://schemas.microsoft.com/office/spreadsheetml/2010/11/ac" url="C:\Users\Administrator\Desktop\2025研究生奖助学金评审\"/>
    </mc:Choice>
  </mc:AlternateContent>
  <xr:revisionPtr revIDLastSave="0" documentId="13_ncr:1_{4506FBC9-2439-423A-B205-4DB9DED4D4AC}" xr6:coauthVersionLast="47" xr6:coauthVersionMax="47" xr10:uidLastSave="{00000000-0000-0000-0000-000000000000}"/>
  <bookViews>
    <workbookView xWindow="-110" yWindow="-110" windowWidth="19420" windowHeight="11020" activeTab="3" xr2:uid="{00000000-000D-0000-FFFF-FFFF00000000}"/>
  </bookViews>
  <sheets>
    <sheet name="物理学博士" sheetId="5" r:id="rId1"/>
    <sheet name="物理学硕士" sheetId="6" r:id="rId2"/>
    <sheet name="数学博士" sheetId="7" r:id="rId3"/>
    <sheet name="数学硕士" sheetId="8" r:id="rId4"/>
  </sheets>
  <externalReferences>
    <externalReference r:id="rId5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C29" i="8" l="1"/>
  <c r="C28" i="8"/>
  <c r="C27" i="8"/>
  <c r="C26" i="8"/>
  <c r="C25" i="8"/>
  <c r="C24" i="8"/>
  <c r="C23" i="8"/>
  <c r="C22" i="8"/>
  <c r="C21" i="8"/>
  <c r="C20" i="8"/>
  <c r="C19" i="8"/>
  <c r="C16" i="7"/>
  <c r="C15" i="7"/>
  <c r="C14" i="7"/>
  <c r="C13" i="7"/>
  <c r="C12" i="7"/>
  <c r="C11" i="7"/>
  <c r="C10" i="7"/>
  <c r="C58" i="6"/>
  <c r="C57" i="6"/>
  <c r="C56" i="6"/>
  <c r="C55" i="6"/>
  <c r="C54" i="6"/>
  <c r="C53" i="6"/>
  <c r="C52" i="6"/>
  <c r="C51" i="6"/>
  <c r="C50" i="6"/>
  <c r="C49" i="6"/>
  <c r="C48" i="6"/>
  <c r="C47" i="6"/>
  <c r="C46" i="6"/>
  <c r="C45" i="6"/>
  <c r="C44" i="6"/>
  <c r="C43" i="6"/>
  <c r="C42" i="6"/>
  <c r="C41" i="6"/>
  <c r="C40" i="6"/>
  <c r="C39" i="6"/>
  <c r="C38" i="6"/>
  <c r="C37" i="6"/>
  <c r="C35" i="5"/>
  <c r="C34" i="5"/>
  <c r="C33" i="5"/>
  <c r="C32" i="5"/>
  <c r="C31" i="5"/>
  <c r="C30" i="5"/>
  <c r="C29" i="5"/>
  <c r="C28" i="5"/>
  <c r="C27" i="5"/>
  <c r="C26" i="5"/>
  <c r="C25" i="5"/>
  <c r="C24" i="5"/>
</calcChain>
</file>

<file path=xl/sharedStrings.xml><?xml version="1.0" encoding="utf-8"?>
<sst xmlns="http://schemas.openxmlformats.org/spreadsheetml/2006/main" count="739" uniqueCount="203">
  <si>
    <t>岑杨</t>
  </si>
  <si>
    <t>刘华宇</t>
  </si>
  <si>
    <t>高魁</t>
  </si>
  <si>
    <t>张蓓</t>
  </si>
  <si>
    <t>张晓珂</t>
  </si>
  <si>
    <t>卢盛宇</t>
  </si>
  <si>
    <t>李艺宗</t>
  </si>
  <si>
    <t>黄飞宗</t>
  </si>
  <si>
    <t>陈子浩</t>
  </si>
  <si>
    <t>钟胜强</t>
  </si>
  <si>
    <t>张学仁</t>
  </si>
  <si>
    <t>张亮琪</t>
  </si>
  <si>
    <t>廖立波</t>
  </si>
  <si>
    <t>李中超</t>
  </si>
  <si>
    <t>何进</t>
  </si>
  <si>
    <t>曹蕾</t>
  </si>
  <si>
    <t>尹鸿威</t>
  </si>
  <si>
    <t>黄嘉林</t>
  </si>
  <si>
    <t>方进</t>
  </si>
  <si>
    <t>李国东</t>
  </si>
  <si>
    <t>梁晨</t>
  </si>
  <si>
    <t>万振宇</t>
  </si>
  <si>
    <t>文承禹</t>
  </si>
  <si>
    <t>张朔霖</t>
  </si>
  <si>
    <t>丁泓廷</t>
  </si>
  <si>
    <t>钟宇华</t>
  </si>
  <si>
    <t>陈子鹏</t>
  </si>
  <si>
    <t>郭蕾</t>
  </si>
  <si>
    <t>金政宇</t>
  </si>
  <si>
    <t>李均华</t>
  </si>
  <si>
    <t>唐变变</t>
  </si>
  <si>
    <t>张振</t>
  </si>
  <si>
    <t>胡帅</t>
  </si>
  <si>
    <t>王博</t>
  </si>
  <si>
    <t>吴欢欢</t>
  </si>
  <si>
    <t>李明珅</t>
  </si>
  <si>
    <t>刘斌</t>
  </si>
  <si>
    <t>张阳</t>
  </si>
  <si>
    <t>邓弘东</t>
  </si>
  <si>
    <t>奉光辉</t>
  </si>
  <si>
    <t>傅佳灿</t>
  </si>
  <si>
    <t>黄灵</t>
  </si>
  <si>
    <t>卢毅</t>
  </si>
  <si>
    <t>彭卓</t>
  </si>
  <si>
    <t>陶浩南</t>
  </si>
  <si>
    <t>徐语格</t>
  </si>
  <si>
    <t>严章淼</t>
  </si>
  <si>
    <t>杨博文</t>
  </si>
  <si>
    <t>杨宇宸</t>
  </si>
  <si>
    <t>曾嘉越</t>
  </si>
  <si>
    <t>张亚鹏</t>
  </si>
  <si>
    <t>杨国发</t>
  </si>
  <si>
    <t>朱玥橦</t>
  </si>
  <si>
    <t>博士</t>
  </si>
  <si>
    <t>序号</t>
    <phoneticPr fontId="4" type="noConversion"/>
  </si>
  <si>
    <t>专业</t>
    <phoneticPr fontId="4" type="noConversion"/>
  </si>
  <si>
    <t>万晓欢</t>
    <phoneticPr fontId="4" type="noConversion"/>
  </si>
  <si>
    <t>22111457</t>
  </si>
  <si>
    <t>2022级</t>
  </si>
  <si>
    <t>物理</t>
    <phoneticPr fontId="4" type="noConversion"/>
  </si>
  <si>
    <t>22111454</t>
  </si>
  <si>
    <t>一等奖学金</t>
    <phoneticPr fontId="4" type="noConversion"/>
  </si>
  <si>
    <t>张佳伟</t>
    <phoneticPr fontId="4" type="noConversion"/>
  </si>
  <si>
    <t>博士</t>
    <phoneticPr fontId="4" type="noConversion"/>
  </si>
  <si>
    <t>23111547</t>
  </si>
  <si>
    <t>2023级</t>
  </si>
  <si>
    <t>特等奖助学金</t>
    <phoneticPr fontId="4" type="noConversion"/>
  </si>
  <si>
    <t>23111551</t>
  </si>
  <si>
    <t>一等奖助学金</t>
  </si>
  <si>
    <t>23111550</t>
  </si>
  <si>
    <t>一等奖助学金</t>
    <phoneticPr fontId="4" type="noConversion"/>
  </si>
  <si>
    <t>23111548</t>
  </si>
  <si>
    <t>二等奖助学金</t>
    <phoneticPr fontId="4" type="noConversion"/>
  </si>
  <si>
    <t>23111549</t>
  </si>
  <si>
    <t>姓名</t>
    <phoneticPr fontId="4" type="noConversion"/>
  </si>
  <si>
    <t>学号</t>
    <phoneticPr fontId="4" type="noConversion"/>
  </si>
  <si>
    <t>年级</t>
    <phoneticPr fontId="4" type="noConversion"/>
  </si>
  <si>
    <t>培养层次</t>
    <phoneticPr fontId="4" type="noConversion"/>
  </si>
  <si>
    <t>建议等级</t>
    <phoneticPr fontId="4" type="noConversion"/>
  </si>
  <si>
    <t>2024级</t>
  </si>
  <si>
    <t>无</t>
    <phoneticPr fontId="4" type="noConversion"/>
  </si>
  <si>
    <t>评定等级</t>
    <phoneticPr fontId="4" type="noConversion"/>
  </si>
  <si>
    <t>耿婧旎</t>
  </si>
  <si>
    <t>陈俊展</t>
  </si>
  <si>
    <t>莫灿</t>
  </si>
  <si>
    <t>欧阳曙晖</t>
  </si>
  <si>
    <t>李菊香</t>
  </si>
  <si>
    <t>孙宇轩</t>
  </si>
  <si>
    <t>凌世祺</t>
  </si>
  <si>
    <t>2022级</t>
    <phoneticPr fontId="2" type="noConversion"/>
  </si>
  <si>
    <t>2023级</t>
    <phoneticPr fontId="2" type="noConversion"/>
  </si>
  <si>
    <t>2024级</t>
    <phoneticPr fontId="2" type="noConversion"/>
  </si>
  <si>
    <t>按科研博士规定发放</t>
    <phoneticPr fontId="4" type="noConversion"/>
  </si>
  <si>
    <t>朱睿</t>
    <phoneticPr fontId="2" type="noConversion"/>
  </si>
  <si>
    <t>校长奖学金（特等）</t>
    <phoneticPr fontId="2" type="noConversion"/>
  </si>
  <si>
    <t>2025级</t>
  </si>
  <si>
    <t>2025级</t>
    <phoneticPr fontId="2" type="noConversion"/>
  </si>
  <si>
    <t>胡忠敏</t>
    <phoneticPr fontId="4" type="noConversion"/>
  </si>
  <si>
    <t>刘煜樟</t>
    <phoneticPr fontId="4" type="noConversion"/>
  </si>
  <si>
    <t>张晓峰</t>
    <phoneticPr fontId="4" type="noConversion"/>
  </si>
  <si>
    <t>24111717</t>
  </si>
  <si>
    <t>24111716</t>
  </si>
  <si>
    <t>24111720</t>
  </si>
  <si>
    <t>24111719</t>
  </si>
  <si>
    <t>放弃入学</t>
    <phoneticPr fontId="4" type="noConversion"/>
  </si>
  <si>
    <t>硕士</t>
  </si>
  <si>
    <t>硕士</t>
    <phoneticPr fontId="4" type="noConversion"/>
  </si>
  <si>
    <t>邹鸿玮</t>
    <phoneticPr fontId="4" type="noConversion"/>
  </si>
  <si>
    <t>23215408</t>
    <phoneticPr fontId="4" type="noConversion"/>
  </si>
  <si>
    <t>2023级</t>
    <phoneticPr fontId="4" type="noConversion"/>
  </si>
  <si>
    <t>骆禹天</t>
    <phoneticPr fontId="4" type="noConversion"/>
  </si>
  <si>
    <t>曾锴彬</t>
    <phoneticPr fontId="4" type="noConversion"/>
  </si>
  <si>
    <t>23215404</t>
    <phoneticPr fontId="4" type="noConversion"/>
  </si>
  <si>
    <t>杨苗</t>
    <phoneticPr fontId="4" type="noConversion"/>
  </si>
  <si>
    <t>陆珍娜</t>
    <phoneticPr fontId="4" type="noConversion"/>
  </si>
  <si>
    <t>23215398</t>
    <phoneticPr fontId="4" type="noConversion"/>
  </si>
  <si>
    <t>张刘宇</t>
    <phoneticPr fontId="4" type="noConversion"/>
  </si>
  <si>
    <t>23215405</t>
    <phoneticPr fontId="4" type="noConversion"/>
  </si>
  <si>
    <t>周萍</t>
    <phoneticPr fontId="4" type="noConversion"/>
  </si>
  <si>
    <t>23215407</t>
    <phoneticPr fontId="4" type="noConversion"/>
  </si>
  <si>
    <t>易窈至</t>
    <phoneticPr fontId="4" type="noConversion"/>
  </si>
  <si>
    <t>23215403</t>
    <phoneticPr fontId="4" type="noConversion"/>
  </si>
  <si>
    <t>钟清艺</t>
    <phoneticPr fontId="4" type="noConversion"/>
  </si>
  <si>
    <t>23215406</t>
    <phoneticPr fontId="4" type="noConversion"/>
  </si>
  <si>
    <t>祁雪莹</t>
    <phoneticPr fontId="4" type="noConversion"/>
  </si>
  <si>
    <t>束昕</t>
    <phoneticPr fontId="4" type="noConversion"/>
  </si>
  <si>
    <t>邓育添</t>
    <phoneticPr fontId="4" type="noConversion"/>
  </si>
  <si>
    <t>饶至简</t>
    <phoneticPr fontId="4" type="noConversion"/>
  </si>
  <si>
    <t>2024级</t>
    <phoneticPr fontId="4" type="noConversion"/>
  </si>
  <si>
    <t>戴安娜</t>
    <phoneticPr fontId="4" type="noConversion"/>
  </si>
  <si>
    <t>李榕</t>
    <phoneticPr fontId="4" type="noConversion"/>
  </si>
  <si>
    <t>姬鹏毅</t>
    <phoneticPr fontId="4" type="noConversion"/>
  </si>
  <si>
    <t>高亚淋</t>
    <phoneticPr fontId="4" type="noConversion"/>
  </si>
  <si>
    <t>刘彧涵</t>
    <phoneticPr fontId="4" type="noConversion"/>
  </si>
  <si>
    <t>龙席</t>
    <phoneticPr fontId="4" type="noConversion"/>
  </si>
  <si>
    <t>朱伊蓝</t>
    <phoneticPr fontId="4" type="noConversion"/>
  </si>
  <si>
    <t>刘梅娟</t>
    <phoneticPr fontId="4" type="noConversion"/>
  </si>
  <si>
    <t>庄丽霞</t>
    <phoneticPr fontId="4" type="noConversion"/>
  </si>
  <si>
    <t>林祝文</t>
    <phoneticPr fontId="4" type="noConversion"/>
  </si>
  <si>
    <t>黄菲</t>
    <phoneticPr fontId="4" type="noConversion"/>
  </si>
  <si>
    <t>刘峻熙</t>
    <phoneticPr fontId="4" type="noConversion"/>
  </si>
  <si>
    <t>陈涣泽</t>
    <phoneticPr fontId="4" type="noConversion"/>
  </si>
  <si>
    <t>李茵</t>
    <phoneticPr fontId="4" type="noConversion"/>
  </si>
  <si>
    <t>林泊成</t>
    <phoneticPr fontId="4" type="noConversion"/>
  </si>
  <si>
    <t>胡亮</t>
    <phoneticPr fontId="4" type="noConversion"/>
  </si>
  <si>
    <t>陈鑫</t>
    <phoneticPr fontId="4" type="noConversion"/>
  </si>
  <si>
    <t>芶誉彰</t>
    <phoneticPr fontId="4" type="noConversion"/>
  </si>
  <si>
    <t>岳晨骐</t>
    <phoneticPr fontId="4" type="noConversion"/>
  </si>
  <si>
    <t>严子尧</t>
    <phoneticPr fontId="4" type="noConversion"/>
  </si>
  <si>
    <t>胥奕林</t>
    <phoneticPr fontId="4" type="noConversion"/>
  </si>
  <si>
    <t>石卓勇</t>
    <phoneticPr fontId="4" type="noConversion"/>
  </si>
  <si>
    <t>石雨哲</t>
    <phoneticPr fontId="4" type="noConversion"/>
  </si>
  <si>
    <t>钟雨柔</t>
    <phoneticPr fontId="4" type="noConversion"/>
  </si>
  <si>
    <t>刘卓莹</t>
    <phoneticPr fontId="4" type="noConversion"/>
  </si>
  <si>
    <t>罗俊其</t>
    <phoneticPr fontId="4" type="noConversion"/>
  </si>
  <si>
    <t>李炫</t>
    <phoneticPr fontId="4" type="noConversion"/>
  </si>
  <si>
    <t>吴镓驹</t>
    <phoneticPr fontId="4" type="noConversion"/>
  </si>
  <si>
    <t>陈俊超</t>
    <phoneticPr fontId="4" type="noConversion"/>
  </si>
  <si>
    <t>杨如诗</t>
    <phoneticPr fontId="4" type="noConversion"/>
  </si>
  <si>
    <t>曾煌</t>
    <phoneticPr fontId="4" type="noConversion"/>
  </si>
  <si>
    <t>林鹏昌</t>
    <phoneticPr fontId="4" type="noConversion"/>
  </si>
  <si>
    <t>莫敬轩</t>
    <phoneticPr fontId="4" type="noConversion"/>
  </si>
  <si>
    <t>吴贵豪</t>
    <phoneticPr fontId="4" type="noConversion"/>
  </si>
  <si>
    <t>李倩柔</t>
    <phoneticPr fontId="4" type="noConversion"/>
  </si>
  <si>
    <t>赵佳伟</t>
    <phoneticPr fontId="4" type="noConversion"/>
  </si>
  <si>
    <t>王文天</t>
    <phoneticPr fontId="4" type="noConversion"/>
  </si>
  <si>
    <t>徐耀阳</t>
    <phoneticPr fontId="4" type="noConversion"/>
  </si>
  <si>
    <t>谭智烨</t>
    <phoneticPr fontId="4" type="noConversion"/>
  </si>
  <si>
    <t>林逸</t>
    <phoneticPr fontId="4" type="noConversion"/>
  </si>
  <si>
    <t>陈杰铭</t>
    <phoneticPr fontId="4" type="noConversion"/>
  </si>
  <si>
    <t>郑培皓</t>
    <phoneticPr fontId="4" type="noConversion"/>
  </si>
  <si>
    <t>三等奖助学金</t>
  </si>
  <si>
    <t>三等奖助学金</t>
    <phoneticPr fontId="4" type="noConversion"/>
  </si>
  <si>
    <t>二等奖助学金</t>
  </si>
  <si>
    <t>24215425</t>
  </si>
  <si>
    <t>24215423</t>
  </si>
  <si>
    <t>2025级</t>
    <phoneticPr fontId="4" type="noConversion"/>
  </si>
  <si>
    <t>数学</t>
  </si>
  <si>
    <t>数学</t>
    <phoneticPr fontId="3" type="noConversion"/>
  </si>
  <si>
    <t>练一瑶</t>
  </si>
  <si>
    <t>陈晓欣</t>
  </si>
  <si>
    <t>刘松</t>
  </si>
  <si>
    <t>常越凡</t>
  </si>
  <si>
    <t>陈健</t>
  </si>
  <si>
    <t>24111712</t>
  </si>
  <si>
    <t>24111711</t>
  </si>
  <si>
    <t>24111710</t>
  </si>
  <si>
    <t>无</t>
    <phoneticPr fontId="2" type="noConversion"/>
  </si>
  <si>
    <t>23215388</t>
  </si>
  <si>
    <t>23215392</t>
  </si>
  <si>
    <t>23215387</t>
  </si>
  <si>
    <t>易佳</t>
  </si>
  <si>
    <t>陈欣</t>
  </si>
  <si>
    <t>黄雨欢</t>
  </si>
  <si>
    <t>陈晓辉</t>
  </si>
  <si>
    <t>何志远</t>
  </si>
  <si>
    <t>陈阳</t>
  </si>
  <si>
    <t>蔡振宇</t>
  </si>
  <si>
    <t>徐慧琳</t>
  </si>
  <si>
    <t>刘凡星</t>
  </si>
  <si>
    <t>杨浩帆</t>
  </si>
  <si>
    <t>王翔</t>
  </si>
  <si>
    <t>数学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</si>
</sst>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80" formatCode="0_ "/>
  </numFmts>
  <fonts count="6" x14ac:knownFonts="1">
    <font>
      <sz val="11"/>
      <color theme="1"/>
      <name val="宋体"/>
      <charset val="134"/>
      <scheme val="minor"/>
    </font>
    <font>
      <sz val="11"/>
      <color theme="1"/>
      <name val="楷体"/>
      <family val="3"/>
      <charset val="134"/>
    </font>
    <font>
      <sz val="9"/>
      <name val="宋体"/>
      <family val="3"/>
      <charset val="134"/>
      <scheme val="minor"/>
    </font>
    <font>
      <sz val="9"/>
      <name val="宋体"/>
      <family val="2"/>
      <charset val="134"/>
      <scheme val="minor"/>
    </font>
    <font>
      <sz val="9"/>
      <name val="宋体"/>
      <family val="3"/>
      <charset val="134"/>
    </font>
    <font>
      <b/>
      <sz val="16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4">
    <xf numFmtId="0" fontId="0" fillId="0" borderId="0" xfId="0">
      <alignment vertical="center"/>
    </xf>
    <xf numFmtId="0" fontId="1" fillId="0" borderId="1" xfId="0" applyFont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center" wrapText="1"/>
    </xf>
    <xf numFmtId="180" fontId="1" fillId="0" borderId="1" xfId="0" applyNumberFormat="1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dministrator/AppData/Roaming/Tencent/WeMail/cache/attach/luoy395@mail.sysu.edu.cn/18fc870966e453c6/40662bd25f43d036/&#29702;&#23398;&#3849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奖助名单"/>
    </sheetNames>
    <sheetDataSet>
      <sheetData sheetId="0">
        <row r="134">
          <cell r="C134" t="str">
            <v>蔡振宇</v>
          </cell>
          <cell r="D134">
            <v>25215399</v>
          </cell>
          <cell r="F134" t="str">
            <v>陈杰铭</v>
          </cell>
          <cell r="G134">
            <v>25215410</v>
          </cell>
          <cell r="J134" t="str">
            <v>张晓珂</v>
          </cell>
          <cell r="K134">
            <v>25111838</v>
          </cell>
          <cell r="M134" t="str">
            <v>张晓珂</v>
          </cell>
          <cell r="N134">
            <v>25111838</v>
          </cell>
        </row>
        <row r="135">
          <cell r="C135" t="str">
            <v>陈晓辉</v>
          </cell>
          <cell r="D135">
            <v>25215400</v>
          </cell>
          <cell r="F135" t="str">
            <v>陈俊超</v>
          </cell>
          <cell r="G135">
            <v>25215411</v>
          </cell>
          <cell r="J135" t="str">
            <v>陈晓欣</v>
          </cell>
          <cell r="K135">
            <v>25111839</v>
          </cell>
          <cell r="M135" t="str">
            <v>陈晓欣</v>
          </cell>
          <cell r="N135">
            <v>25111839</v>
          </cell>
        </row>
        <row r="136">
          <cell r="C136" t="str">
            <v>陈欣</v>
          </cell>
          <cell r="D136">
            <v>25215401</v>
          </cell>
          <cell r="F136" t="str">
            <v>李倩柔</v>
          </cell>
          <cell r="G136">
            <v>25215412</v>
          </cell>
          <cell r="J136" t="str">
            <v>刘松</v>
          </cell>
          <cell r="K136">
            <v>25111840</v>
          </cell>
          <cell r="M136" t="str">
            <v>刘松</v>
          </cell>
          <cell r="N136">
            <v>25111840</v>
          </cell>
        </row>
        <row r="137">
          <cell r="C137" t="str">
            <v>陈阳</v>
          </cell>
          <cell r="D137">
            <v>25215402</v>
          </cell>
          <cell r="F137" t="str">
            <v>李炫</v>
          </cell>
          <cell r="G137">
            <v>25215413</v>
          </cell>
          <cell r="J137" t="str">
            <v>常越凡</v>
          </cell>
          <cell r="K137">
            <v>25111841</v>
          </cell>
          <cell r="M137" t="str">
            <v>常越凡</v>
          </cell>
          <cell r="N137">
            <v>25111841</v>
          </cell>
        </row>
        <row r="138">
          <cell r="C138" t="str">
            <v>何志远</v>
          </cell>
          <cell r="D138">
            <v>25215403</v>
          </cell>
          <cell r="F138" t="str">
            <v>林鹏昌</v>
          </cell>
          <cell r="G138">
            <v>25215414</v>
          </cell>
          <cell r="J138" t="str">
            <v>岑杨</v>
          </cell>
          <cell r="K138">
            <v>25111842</v>
          </cell>
          <cell r="M138" t="str">
            <v>岑杨</v>
          </cell>
          <cell r="N138">
            <v>25111842</v>
          </cell>
        </row>
        <row r="139">
          <cell r="C139" t="str">
            <v>黄雨欢</v>
          </cell>
          <cell r="D139">
            <v>25215404</v>
          </cell>
          <cell r="F139" t="str">
            <v>林逸</v>
          </cell>
          <cell r="G139">
            <v>25215415</v>
          </cell>
          <cell r="J139" t="str">
            <v>陈健</v>
          </cell>
          <cell r="K139">
            <v>25111843</v>
          </cell>
          <cell r="M139" t="str">
            <v>陈健</v>
          </cell>
          <cell r="N139">
            <v>25111843</v>
          </cell>
        </row>
        <row r="140">
          <cell r="C140" t="str">
            <v>刘凡星</v>
          </cell>
          <cell r="D140">
            <v>25215405</v>
          </cell>
          <cell r="F140" t="str">
            <v>刘卓莹</v>
          </cell>
          <cell r="G140">
            <v>25215416</v>
          </cell>
          <cell r="J140" t="str">
            <v>练一瑶</v>
          </cell>
          <cell r="K140">
            <v>25111844</v>
          </cell>
          <cell r="M140" t="str">
            <v>练一瑶</v>
          </cell>
          <cell r="N140">
            <v>25111844</v>
          </cell>
        </row>
        <row r="141">
          <cell r="C141" t="str">
            <v>王翔</v>
          </cell>
          <cell r="D141">
            <v>25215406</v>
          </cell>
          <cell r="F141" t="str">
            <v>罗俊其</v>
          </cell>
          <cell r="G141">
            <v>25215417</v>
          </cell>
          <cell r="J141" t="str">
            <v>何进</v>
          </cell>
          <cell r="K141">
            <v>25111845</v>
          </cell>
        </row>
        <row r="142">
          <cell r="C142" t="str">
            <v>徐慧琳</v>
          </cell>
          <cell r="D142">
            <v>25215407</v>
          </cell>
          <cell r="F142" t="str">
            <v>莫敬轩</v>
          </cell>
          <cell r="G142">
            <v>25215418</v>
          </cell>
          <cell r="J142" t="str">
            <v>凌世祺</v>
          </cell>
          <cell r="K142">
            <v>25111846</v>
          </cell>
        </row>
        <row r="143">
          <cell r="C143" t="str">
            <v>杨浩帆</v>
          </cell>
          <cell r="D143">
            <v>25215408</v>
          </cell>
          <cell r="F143" t="str">
            <v>石雨哲</v>
          </cell>
          <cell r="G143">
            <v>25215419</v>
          </cell>
          <cell r="J143" t="str">
            <v>莫灿</v>
          </cell>
          <cell r="K143">
            <v>25111847</v>
          </cell>
        </row>
        <row r="144">
          <cell r="C144" t="str">
            <v>易佳</v>
          </cell>
          <cell r="D144">
            <v>25215409</v>
          </cell>
          <cell r="F144" t="str">
            <v>石卓勇</v>
          </cell>
          <cell r="G144">
            <v>25215420</v>
          </cell>
          <cell r="J144" t="str">
            <v>朱睿</v>
          </cell>
          <cell r="K144">
            <v>25111849</v>
          </cell>
        </row>
        <row r="145">
          <cell r="F145" t="str">
            <v>谭智烨</v>
          </cell>
          <cell r="G145">
            <v>25215421</v>
          </cell>
          <cell r="J145" t="str">
            <v>黄嘉林</v>
          </cell>
          <cell r="K145">
            <v>25111850</v>
          </cell>
        </row>
        <row r="146">
          <cell r="F146" t="str">
            <v>王文天</v>
          </cell>
          <cell r="G146">
            <v>25215422</v>
          </cell>
          <cell r="J146" t="str">
            <v>李菊香</v>
          </cell>
          <cell r="K146">
            <v>25111851</v>
          </cell>
        </row>
        <row r="147">
          <cell r="F147" t="str">
            <v>吴贵豪</v>
          </cell>
          <cell r="G147">
            <v>25215423</v>
          </cell>
          <cell r="J147" t="str">
            <v>耿婧旎</v>
          </cell>
          <cell r="K147">
            <v>25111853</v>
          </cell>
        </row>
        <row r="148">
          <cell r="F148" t="str">
            <v>吴镓驹</v>
          </cell>
          <cell r="G148">
            <v>25215424</v>
          </cell>
          <cell r="J148" t="str">
            <v>尹鸿威</v>
          </cell>
          <cell r="K148">
            <v>25111854</v>
          </cell>
        </row>
        <row r="149">
          <cell r="F149" t="str">
            <v>徐耀阳</v>
          </cell>
          <cell r="G149">
            <v>25215425</v>
          </cell>
          <cell r="J149" t="str">
            <v>卢盛宇</v>
          </cell>
          <cell r="K149">
            <v>25111855</v>
          </cell>
        </row>
        <row r="150">
          <cell r="F150" t="str">
            <v>杨如诗</v>
          </cell>
          <cell r="G150">
            <v>25215426</v>
          </cell>
          <cell r="J150" t="str">
            <v>刘华宇</v>
          </cell>
          <cell r="K150">
            <v>25111856</v>
          </cell>
        </row>
        <row r="151">
          <cell r="F151" t="str">
            <v>曾煌</v>
          </cell>
          <cell r="G151">
            <v>25215427</v>
          </cell>
          <cell r="J151" t="str">
            <v>高魁</v>
          </cell>
          <cell r="K151">
            <v>25111857</v>
          </cell>
        </row>
        <row r="152">
          <cell r="F152" t="str">
            <v>赵佳伟</v>
          </cell>
          <cell r="G152">
            <v>25215428</v>
          </cell>
          <cell r="J152" t="str">
            <v>孙宇轩</v>
          </cell>
          <cell r="K152">
            <v>25111858</v>
          </cell>
        </row>
        <row r="153">
          <cell r="F153" t="str">
            <v>郑培皓</v>
          </cell>
          <cell r="G153">
            <v>25215429</v>
          </cell>
          <cell r="J153" t="str">
            <v>方进</v>
          </cell>
          <cell r="K153">
            <v>25111859</v>
          </cell>
        </row>
        <row r="154">
          <cell r="F154" t="str">
            <v>钟雨柔</v>
          </cell>
          <cell r="G154">
            <v>25215430</v>
          </cell>
        </row>
        <row r="155">
          <cell r="F155" t="str">
            <v>胥奕林</v>
          </cell>
          <cell r="G155">
            <v>25215431</v>
          </cell>
        </row>
      </sheetData>
    </sheetDataSet>
  </externalBook>
</externalLink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62FC84-3E12-4CE9-9135-A8AD95712EC0}">
  <dimension ref="A1:G38"/>
  <sheetViews>
    <sheetView topLeftCell="A13" workbookViewId="0">
      <selection activeCell="G24" sqref="G24:G29"/>
    </sheetView>
  </sheetViews>
  <sheetFormatPr defaultRowHeight="14" x14ac:dyDescent="0.25"/>
  <cols>
    <col min="3" max="3" width="10.7265625" customWidth="1"/>
    <col min="5" max="5" width="15.26953125" customWidth="1"/>
    <col min="7" max="7" width="20.81640625" customWidth="1"/>
  </cols>
  <sheetData>
    <row r="1" spans="1:7" ht="21" x14ac:dyDescent="0.25">
      <c r="A1" s="2" t="s">
        <v>54</v>
      </c>
      <c r="B1" s="2" t="s">
        <v>74</v>
      </c>
      <c r="C1" s="2" t="s">
        <v>75</v>
      </c>
      <c r="D1" s="2" t="s">
        <v>76</v>
      </c>
      <c r="E1" s="2" t="s">
        <v>77</v>
      </c>
      <c r="F1" s="2" t="s">
        <v>55</v>
      </c>
      <c r="G1" s="2" t="s">
        <v>81</v>
      </c>
    </row>
    <row r="2" spans="1:7" x14ac:dyDescent="0.25">
      <c r="A2" s="1">
        <v>1</v>
      </c>
      <c r="B2" s="1" t="s">
        <v>56</v>
      </c>
      <c r="C2" s="1" t="s">
        <v>57</v>
      </c>
      <c r="D2" s="1" t="s">
        <v>89</v>
      </c>
      <c r="E2" s="1" t="s">
        <v>53</v>
      </c>
      <c r="F2" s="1" t="s">
        <v>59</v>
      </c>
      <c r="G2" s="1" t="s">
        <v>94</v>
      </c>
    </row>
    <row r="3" spans="1:7" x14ac:dyDescent="0.25">
      <c r="A3" s="1">
        <v>2</v>
      </c>
      <c r="B3" s="1" t="s">
        <v>15</v>
      </c>
      <c r="C3" s="1" t="s">
        <v>60</v>
      </c>
      <c r="D3" s="1" t="s">
        <v>89</v>
      </c>
      <c r="E3" s="1" t="s">
        <v>53</v>
      </c>
      <c r="F3" s="1" t="s">
        <v>59</v>
      </c>
      <c r="G3" s="1" t="s">
        <v>61</v>
      </c>
    </row>
    <row r="4" spans="1:7" x14ac:dyDescent="0.25">
      <c r="A4" s="1">
        <v>3</v>
      </c>
      <c r="B4" s="1" t="s">
        <v>62</v>
      </c>
      <c r="C4" s="1">
        <v>22111433</v>
      </c>
      <c r="D4" s="1" t="s">
        <v>89</v>
      </c>
      <c r="E4" s="1" t="s">
        <v>63</v>
      </c>
      <c r="F4" s="1" t="s">
        <v>59</v>
      </c>
      <c r="G4" s="1" t="s">
        <v>61</v>
      </c>
    </row>
    <row r="5" spans="1:7" x14ac:dyDescent="0.25">
      <c r="A5" s="1">
        <v>4</v>
      </c>
      <c r="B5" s="1" t="s">
        <v>97</v>
      </c>
      <c r="C5" s="1">
        <v>22111455</v>
      </c>
      <c r="D5" s="1" t="s">
        <v>58</v>
      </c>
      <c r="E5" s="1" t="s">
        <v>53</v>
      </c>
      <c r="F5" s="1" t="s">
        <v>59</v>
      </c>
      <c r="G5" s="1" t="s">
        <v>72</v>
      </c>
    </row>
    <row r="6" spans="1:7" x14ac:dyDescent="0.25">
      <c r="A6" s="1">
        <v>5</v>
      </c>
      <c r="B6" s="1" t="s">
        <v>98</v>
      </c>
      <c r="C6" s="1">
        <v>22111456</v>
      </c>
      <c r="D6" s="1" t="s">
        <v>58</v>
      </c>
      <c r="E6" s="1" t="s">
        <v>63</v>
      </c>
      <c r="F6" s="1" t="s">
        <v>59</v>
      </c>
      <c r="G6" s="1" t="s">
        <v>72</v>
      </c>
    </row>
    <row r="7" spans="1:7" x14ac:dyDescent="0.25">
      <c r="A7" s="1">
        <v>6</v>
      </c>
      <c r="B7" s="1" t="s">
        <v>99</v>
      </c>
      <c r="C7" s="1">
        <v>22111459</v>
      </c>
      <c r="D7" s="1" t="s">
        <v>58</v>
      </c>
      <c r="E7" s="1" t="s">
        <v>53</v>
      </c>
      <c r="F7" s="1" t="s">
        <v>59</v>
      </c>
      <c r="G7" s="1" t="s">
        <v>72</v>
      </c>
    </row>
    <row r="8" spans="1:7" x14ac:dyDescent="0.25">
      <c r="A8" s="1">
        <v>7</v>
      </c>
      <c r="B8" s="1" t="s">
        <v>13</v>
      </c>
      <c r="C8" s="1" t="s">
        <v>64</v>
      </c>
      <c r="D8" s="1" t="s">
        <v>90</v>
      </c>
      <c r="E8" s="1" t="s">
        <v>53</v>
      </c>
      <c r="F8" s="1" t="s">
        <v>59</v>
      </c>
      <c r="G8" s="1" t="s">
        <v>66</v>
      </c>
    </row>
    <row r="9" spans="1:7" x14ac:dyDescent="0.25">
      <c r="A9" s="1">
        <v>8</v>
      </c>
      <c r="B9" s="1" t="s">
        <v>9</v>
      </c>
      <c r="C9" s="1" t="s">
        <v>67</v>
      </c>
      <c r="D9" s="1" t="s">
        <v>90</v>
      </c>
      <c r="E9" s="1" t="s">
        <v>53</v>
      </c>
      <c r="F9" s="1" t="s">
        <v>59</v>
      </c>
      <c r="G9" s="1" t="s">
        <v>68</v>
      </c>
    </row>
    <row r="10" spans="1:7" x14ac:dyDescent="0.25">
      <c r="A10" s="1">
        <v>9</v>
      </c>
      <c r="B10" s="1" t="s">
        <v>10</v>
      </c>
      <c r="C10" s="1" t="s">
        <v>69</v>
      </c>
      <c r="D10" s="1" t="s">
        <v>90</v>
      </c>
      <c r="E10" s="1" t="s">
        <v>53</v>
      </c>
      <c r="F10" s="1" t="s">
        <v>59</v>
      </c>
      <c r="G10" s="1" t="s">
        <v>70</v>
      </c>
    </row>
    <row r="11" spans="1:7" x14ac:dyDescent="0.25">
      <c r="A11" s="1">
        <v>10</v>
      </c>
      <c r="B11" s="1" t="s">
        <v>12</v>
      </c>
      <c r="C11" s="1" t="s">
        <v>71</v>
      </c>
      <c r="D11" s="1" t="s">
        <v>90</v>
      </c>
      <c r="E11" s="1" t="s">
        <v>53</v>
      </c>
      <c r="F11" s="1" t="s">
        <v>59</v>
      </c>
      <c r="G11" s="1" t="s">
        <v>72</v>
      </c>
    </row>
    <row r="12" spans="1:7" x14ac:dyDescent="0.25">
      <c r="A12" s="1">
        <v>11</v>
      </c>
      <c r="B12" s="1" t="s">
        <v>11</v>
      </c>
      <c r="C12" s="1" t="s">
        <v>73</v>
      </c>
      <c r="D12" s="1" t="s">
        <v>90</v>
      </c>
      <c r="E12" s="1" t="s">
        <v>53</v>
      </c>
      <c r="F12" s="1" t="s">
        <v>59</v>
      </c>
      <c r="G12" s="1" t="s">
        <v>72</v>
      </c>
    </row>
    <row r="13" spans="1:7" x14ac:dyDescent="0.25">
      <c r="A13" s="1">
        <v>12</v>
      </c>
      <c r="B13" s="1" t="s">
        <v>37</v>
      </c>
      <c r="C13" s="1">
        <v>24111726</v>
      </c>
      <c r="D13" s="1" t="s">
        <v>91</v>
      </c>
      <c r="E13" s="1" t="s">
        <v>53</v>
      </c>
      <c r="F13" s="1" t="s">
        <v>59</v>
      </c>
      <c r="G13" s="1" t="s">
        <v>94</v>
      </c>
    </row>
    <row r="14" spans="1:7" x14ac:dyDescent="0.25">
      <c r="A14" s="1">
        <v>13</v>
      </c>
      <c r="B14" s="1" t="s">
        <v>32</v>
      </c>
      <c r="C14" s="1">
        <v>24111721</v>
      </c>
      <c r="D14" s="1" t="s">
        <v>91</v>
      </c>
      <c r="E14" s="1" t="s">
        <v>53</v>
      </c>
      <c r="F14" s="1" t="s">
        <v>59</v>
      </c>
      <c r="G14" s="1" t="s">
        <v>61</v>
      </c>
    </row>
    <row r="15" spans="1:7" x14ac:dyDescent="0.25">
      <c r="A15" s="1">
        <v>14</v>
      </c>
      <c r="B15" s="1" t="s">
        <v>33</v>
      </c>
      <c r="C15" s="1">
        <v>24111722</v>
      </c>
      <c r="D15" s="1" t="s">
        <v>91</v>
      </c>
      <c r="E15" s="1" t="s">
        <v>53</v>
      </c>
      <c r="F15" s="1" t="s">
        <v>59</v>
      </c>
      <c r="G15" s="1" t="s">
        <v>61</v>
      </c>
    </row>
    <row r="16" spans="1:7" x14ac:dyDescent="0.25">
      <c r="A16" s="1">
        <v>15</v>
      </c>
      <c r="B16" s="1" t="s">
        <v>36</v>
      </c>
      <c r="C16" s="1">
        <v>24111725</v>
      </c>
      <c r="D16" s="1" t="s">
        <v>91</v>
      </c>
      <c r="E16" s="1" t="s">
        <v>53</v>
      </c>
      <c r="F16" s="1" t="s">
        <v>59</v>
      </c>
      <c r="G16" s="1" t="s">
        <v>61</v>
      </c>
    </row>
    <row r="17" spans="1:7" x14ac:dyDescent="0.25">
      <c r="A17" s="1">
        <v>16</v>
      </c>
      <c r="B17" s="1" t="s">
        <v>34</v>
      </c>
      <c r="C17" s="1">
        <v>24111723</v>
      </c>
      <c r="D17" s="1" t="s">
        <v>91</v>
      </c>
      <c r="E17" s="1" t="s">
        <v>53</v>
      </c>
      <c r="F17" s="1" t="s">
        <v>59</v>
      </c>
      <c r="G17" s="1" t="s">
        <v>72</v>
      </c>
    </row>
    <row r="18" spans="1:7" x14ac:dyDescent="0.25">
      <c r="A18" s="1">
        <v>17</v>
      </c>
      <c r="B18" s="1" t="s">
        <v>35</v>
      </c>
      <c r="C18" s="1">
        <v>24111724</v>
      </c>
      <c r="D18" s="1" t="s">
        <v>91</v>
      </c>
      <c r="E18" s="1" t="s">
        <v>53</v>
      </c>
      <c r="F18" s="1" t="s">
        <v>59</v>
      </c>
      <c r="G18" s="1" t="s">
        <v>72</v>
      </c>
    </row>
    <row r="19" spans="1:7" x14ac:dyDescent="0.25">
      <c r="A19" s="1">
        <v>18</v>
      </c>
      <c r="B19" s="1" t="s">
        <v>29</v>
      </c>
      <c r="C19" s="1">
        <v>24111718</v>
      </c>
      <c r="D19" s="1" t="s">
        <v>91</v>
      </c>
      <c r="E19" s="1" t="s">
        <v>53</v>
      </c>
      <c r="F19" s="1" t="s">
        <v>59</v>
      </c>
      <c r="G19" s="1" t="s">
        <v>80</v>
      </c>
    </row>
    <row r="20" spans="1:7" x14ac:dyDescent="0.25">
      <c r="A20" s="1">
        <v>19</v>
      </c>
      <c r="B20" s="1" t="s">
        <v>28</v>
      </c>
      <c r="C20" s="1" t="s">
        <v>100</v>
      </c>
      <c r="D20" s="1" t="s">
        <v>79</v>
      </c>
      <c r="E20" s="1" t="s">
        <v>53</v>
      </c>
      <c r="F20" s="1" t="s">
        <v>59</v>
      </c>
      <c r="G20" s="1" t="s">
        <v>92</v>
      </c>
    </row>
    <row r="21" spans="1:7" x14ac:dyDescent="0.25">
      <c r="A21" s="1">
        <v>20</v>
      </c>
      <c r="B21" s="1" t="s">
        <v>27</v>
      </c>
      <c r="C21" s="1" t="s">
        <v>101</v>
      </c>
      <c r="D21" s="1" t="s">
        <v>79</v>
      </c>
      <c r="E21" s="1" t="s">
        <v>53</v>
      </c>
      <c r="F21" s="1" t="s">
        <v>59</v>
      </c>
      <c r="G21" s="1" t="s">
        <v>92</v>
      </c>
    </row>
    <row r="22" spans="1:7" x14ac:dyDescent="0.25">
      <c r="A22" s="1">
        <v>21</v>
      </c>
      <c r="B22" s="1" t="s">
        <v>31</v>
      </c>
      <c r="C22" s="1" t="s">
        <v>102</v>
      </c>
      <c r="D22" s="1" t="s">
        <v>79</v>
      </c>
      <c r="E22" s="1" t="s">
        <v>53</v>
      </c>
      <c r="F22" s="1" t="s">
        <v>59</v>
      </c>
      <c r="G22" s="1" t="s">
        <v>92</v>
      </c>
    </row>
    <row r="23" spans="1:7" x14ac:dyDescent="0.25">
      <c r="A23" s="1">
        <v>22</v>
      </c>
      <c r="B23" s="1" t="s">
        <v>30</v>
      </c>
      <c r="C23" s="1" t="s">
        <v>103</v>
      </c>
      <c r="D23" s="1" t="s">
        <v>79</v>
      </c>
      <c r="E23" s="1" t="s">
        <v>53</v>
      </c>
      <c r="F23" s="1" t="s">
        <v>59</v>
      </c>
      <c r="G23" s="1" t="s">
        <v>92</v>
      </c>
    </row>
    <row r="24" spans="1:7" x14ac:dyDescent="0.25">
      <c r="A24" s="1">
        <v>23</v>
      </c>
      <c r="B24" s="1" t="s">
        <v>82</v>
      </c>
      <c r="C24" s="3">
        <f>VLOOKUP(B$1:B$38,[1]奖助名单!$J$134:$K$153,2,)</f>
        <v>25111853</v>
      </c>
      <c r="D24" s="1" t="s">
        <v>96</v>
      </c>
      <c r="E24" s="1" t="s">
        <v>53</v>
      </c>
      <c r="F24" s="1" t="s">
        <v>59</v>
      </c>
      <c r="G24" s="1" t="s">
        <v>68</v>
      </c>
    </row>
    <row r="25" spans="1:7" x14ac:dyDescent="0.25">
      <c r="A25" s="1">
        <v>24</v>
      </c>
      <c r="B25" s="1" t="s">
        <v>1</v>
      </c>
      <c r="C25" s="3">
        <f>VLOOKUP(B$1:B$38,[1]奖助名单!$J$134:$K$153,2,)</f>
        <v>25111856</v>
      </c>
      <c r="D25" s="1" t="s">
        <v>96</v>
      </c>
      <c r="E25" s="1" t="s">
        <v>53</v>
      </c>
      <c r="F25" s="1" t="s">
        <v>59</v>
      </c>
      <c r="G25" s="1" t="s">
        <v>68</v>
      </c>
    </row>
    <row r="26" spans="1:7" x14ac:dyDescent="0.25">
      <c r="A26" s="1">
        <v>25</v>
      </c>
      <c r="B26" s="1" t="s">
        <v>16</v>
      </c>
      <c r="C26" s="3">
        <f>VLOOKUP(B$1:B$38,[1]奖助名单!$J$134:$K$153,2,)</f>
        <v>25111854</v>
      </c>
      <c r="D26" s="1" t="s">
        <v>95</v>
      </c>
      <c r="E26" s="1" t="s">
        <v>53</v>
      </c>
      <c r="F26" s="1" t="s">
        <v>59</v>
      </c>
      <c r="G26" s="1" t="s">
        <v>68</v>
      </c>
    </row>
    <row r="27" spans="1:7" x14ac:dyDescent="0.25">
      <c r="A27" s="1">
        <v>26</v>
      </c>
      <c r="B27" s="1" t="s">
        <v>5</v>
      </c>
      <c r="C27" s="3">
        <f>VLOOKUP(B$1:B$38,[1]奖助名单!$J$134:$K$153,2,)</f>
        <v>25111855</v>
      </c>
      <c r="D27" s="1" t="s">
        <v>95</v>
      </c>
      <c r="E27" s="1" t="s">
        <v>53</v>
      </c>
      <c r="F27" s="1" t="s">
        <v>59</v>
      </c>
      <c r="G27" s="1" t="s">
        <v>68</v>
      </c>
    </row>
    <row r="28" spans="1:7" x14ac:dyDescent="0.25">
      <c r="A28" s="1">
        <v>27</v>
      </c>
      <c r="B28" s="1" t="s">
        <v>17</v>
      </c>
      <c r="C28" s="3">
        <f>VLOOKUP(B$1:B$38,[1]奖助名单!$J$134:$K$153,2,)</f>
        <v>25111850</v>
      </c>
      <c r="D28" s="1" t="s">
        <v>95</v>
      </c>
      <c r="E28" s="1" t="s">
        <v>53</v>
      </c>
      <c r="F28" s="1" t="s">
        <v>59</v>
      </c>
      <c r="G28" s="1" t="s">
        <v>68</v>
      </c>
    </row>
    <row r="29" spans="1:7" x14ac:dyDescent="0.25">
      <c r="A29" s="1">
        <v>28</v>
      </c>
      <c r="B29" s="1" t="s">
        <v>84</v>
      </c>
      <c r="C29" s="3">
        <f>VLOOKUP(B$1:B$38,[1]奖助名单!$J$134:$K$153,2,)</f>
        <v>25111847</v>
      </c>
      <c r="D29" s="1" t="s">
        <v>95</v>
      </c>
      <c r="E29" s="1" t="s">
        <v>53</v>
      </c>
      <c r="F29" s="1" t="s">
        <v>59</v>
      </c>
      <c r="G29" s="1" t="s">
        <v>68</v>
      </c>
    </row>
    <row r="30" spans="1:7" x14ac:dyDescent="0.25">
      <c r="A30" s="1">
        <v>29</v>
      </c>
      <c r="B30" s="1" t="s">
        <v>2</v>
      </c>
      <c r="C30" s="3">
        <f>VLOOKUP(B$1:B$38,[1]奖助名单!$J$134:$K$153,2,)</f>
        <v>25111857</v>
      </c>
      <c r="D30" s="1" t="s">
        <v>95</v>
      </c>
      <c r="E30" s="1" t="s">
        <v>53</v>
      </c>
      <c r="F30" s="1" t="s">
        <v>59</v>
      </c>
      <c r="G30" s="1" t="s">
        <v>72</v>
      </c>
    </row>
    <row r="31" spans="1:7" x14ac:dyDescent="0.25">
      <c r="A31" s="1">
        <v>30</v>
      </c>
      <c r="B31" s="1" t="s">
        <v>86</v>
      </c>
      <c r="C31" s="3">
        <f>VLOOKUP(B$1:B$38,[1]奖助名单!$J$134:$K$153,2,)</f>
        <v>25111851</v>
      </c>
      <c r="D31" s="1" t="s">
        <v>95</v>
      </c>
      <c r="E31" s="1" t="s">
        <v>53</v>
      </c>
      <c r="F31" s="1" t="s">
        <v>59</v>
      </c>
      <c r="G31" s="1" t="s">
        <v>72</v>
      </c>
    </row>
    <row r="32" spans="1:7" x14ac:dyDescent="0.25">
      <c r="A32" s="1">
        <v>31</v>
      </c>
      <c r="B32" s="1" t="s">
        <v>18</v>
      </c>
      <c r="C32" s="3">
        <f>VLOOKUP(B$1:B$38,[1]奖助名单!$J$134:$K$153,2,)</f>
        <v>25111859</v>
      </c>
      <c r="D32" s="1" t="s">
        <v>95</v>
      </c>
      <c r="E32" s="1" t="s">
        <v>53</v>
      </c>
      <c r="F32" s="1" t="s">
        <v>59</v>
      </c>
      <c r="G32" s="1" t="s">
        <v>72</v>
      </c>
    </row>
    <row r="33" spans="1:7" x14ac:dyDescent="0.25">
      <c r="A33" s="1">
        <v>32</v>
      </c>
      <c r="B33" s="1" t="s">
        <v>87</v>
      </c>
      <c r="C33" s="3">
        <f>VLOOKUP(B$1:B$38,[1]奖助名单!$J$134:$K$153,2,)</f>
        <v>25111858</v>
      </c>
      <c r="D33" s="1" t="s">
        <v>95</v>
      </c>
      <c r="E33" s="1" t="s">
        <v>53</v>
      </c>
      <c r="F33" s="1" t="s">
        <v>59</v>
      </c>
      <c r="G33" s="1" t="s">
        <v>72</v>
      </c>
    </row>
    <row r="34" spans="1:7" x14ac:dyDescent="0.25">
      <c r="A34" s="1">
        <v>33</v>
      </c>
      <c r="B34" s="1" t="s">
        <v>88</v>
      </c>
      <c r="C34" s="3">
        <f>VLOOKUP(B$1:B$38,[1]奖助名单!$J$134:$K$153,2,)</f>
        <v>25111846</v>
      </c>
      <c r="D34" s="1" t="s">
        <v>95</v>
      </c>
      <c r="E34" s="1" t="s">
        <v>53</v>
      </c>
      <c r="F34" s="1" t="s">
        <v>59</v>
      </c>
      <c r="G34" s="1" t="s">
        <v>72</v>
      </c>
    </row>
    <row r="35" spans="1:7" x14ac:dyDescent="0.25">
      <c r="A35" s="1">
        <v>34</v>
      </c>
      <c r="B35" s="1" t="s">
        <v>14</v>
      </c>
      <c r="C35" s="3">
        <f>VLOOKUP(B$1:B$38,[1]奖助名单!$J$134:$K$153,2,)</f>
        <v>25111845</v>
      </c>
      <c r="D35" s="1" t="s">
        <v>95</v>
      </c>
      <c r="E35" s="1" t="s">
        <v>53</v>
      </c>
      <c r="F35" s="1" t="s">
        <v>59</v>
      </c>
      <c r="G35" s="1" t="s">
        <v>72</v>
      </c>
    </row>
    <row r="36" spans="1:7" x14ac:dyDescent="0.25">
      <c r="A36" s="1">
        <v>35</v>
      </c>
      <c r="B36" s="1" t="s">
        <v>83</v>
      </c>
      <c r="C36" s="1">
        <v>25111852</v>
      </c>
      <c r="D36" s="1" t="s">
        <v>95</v>
      </c>
      <c r="E36" s="1" t="s">
        <v>53</v>
      </c>
      <c r="F36" s="1" t="s">
        <v>59</v>
      </c>
      <c r="G36" s="1" t="s">
        <v>92</v>
      </c>
    </row>
    <row r="37" spans="1:7" x14ac:dyDescent="0.25">
      <c r="A37" s="1">
        <v>36</v>
      </c>
      <c r="B37" s="1" t="s">
        <v>85</v>
      </c>
      <c r="C37" s="1">
        <v>25111848</v>
      </c>
      <c r="D37" s="1" t="s">
        <v>95</v>
      </c>
      <c r="E37" s="1" t="s">
        <v>53</v>
      </c>
      <c r="F37" s="1" t="s">
        <v>59</v>
      </c>
      <c r="G37" s="1" t="s">
        <v>92</v>
      </c>
    </row>
    <row r="38" spans="1:7" x14ac:dyDescent="0.25">
      <c r="A38" s="1">
        <v>37</v>
      </c>
      <c r="B38" s="1" t="s">
        <v>93</v>
      </c>
      <c r="C38" s="1">
        <v>25111849</v>
      </c>
      <c r="D38" s="1" t="s">
        <v>95</v>
      </c>
      <c r="E38" s="1" t="s">
        <v>53</v>
      </c>
      <c r="F38" s="1" t="s">
        <v>59</v>
      </c>
      <c r="G38" s="1" t="s">
        <v>104</v>
      </c>
    </row>
  </sheetData>
  <phoneticPr fontId="2" type="noConversion"/>
  <dataValidations count="2">
    <dataValidation type="list" allowBlank="1" showInputMessage="1" showErrorMessage="1" sqref="D2:D3 D9 D11:D12 D5 D7" xr:uid="{5F589ECD-4BE3-4963-BCB7-1E406ACB4CB6}">
      <formula1>"2022级,2023级,2024级"</formula1>
    </dataValidation>
    <dataValidation type="list" allowBlank="1" showInputMessage="1" showErrorMessage="1" sqref="E2:E3 E9 E11:E12 E14:E15 E17:E18 E27:E28 E30:E31 E33:E34 E36:E37 E5 E7 E20:E21 E23:E25" xr:uid="{37677640-AF20-4C6F-863F-1209941B9E9A}">
      <formula1>"博士,硕士"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51E90F-5D65-4397-AFE2-AE0D54A74679}">
  <dimension ref="A1:G58"/>
  <sheetViews>
    <sheetView topLeftCell="A31" workbookViewId="0">
      <selection activeCell="G51" sqref="G38:G51"/>
    </sheetView>
  </sheetViews>
  <sheetFormatPr defaultRowHeight="14" x14ac:dyDescent="0.25"/>
  <cols>
    <col min="2" max="2" width="9.36328125" customWidth="1"/>
    <col min="3" max="3" width="12.26953125" customWidth="1"/>
    <col min="5" max="5" width="13.90625" customWidth="1"/>
    <col min="6" max="6" width="10.26953125" customWidth="1"/>
    <col min="7" max="7" width="18.6328125" customWidth="1"/>
  </cols>
  <sheetData>
    <row r="1" spans="1:7" ht="21" x14ac:dyDescent="0.25">
      <c r="A1" s="2" t="s">
        <v>54</v>
      </c>
      <c r="B1" s="2" t="s">
        <v>74</v>
      </c>
      <c r="C1" s="2" t="s">
        <v>75</v>
      </c>
      <c r="D1" s="2" t="s">
        <v>76</v>
      </c>
      <c r="E1" s="2" t="s">
        <v>77</v>
      </c>
      <c r="F1" s="2" t="s">
        <v>55</v>
      </c>
      <c r="G1" s="2" t="s">
        <v>81</v>
      </c>
    </row>
    <row r="2" spans="1:7" x14ac:dyDescent="0.25">
      <c r="A2" s="1">
        <v>1</v>
      </c>
      <c r="B2" s="1" t="s">
        <v>107</v>
      </c>
      <c r="C2" s="1" t="s">
        <v>108</v>
      </c>
      <c r="D2" s="1" t="s">
        <v>109</v>
      </c>
      <c r="E2" s="1" t="s">
        <v>106</v>
      </c>
      <c r="F2" s="1" t="s">
        <v>59</v>
      </c>
      <c r="G2" s="1" t="s">
        <v>70</v>
      </c>
    </row>
    <row r="3" spans="1:7" x14ac:dyDescent="0.25">
      <c r="A3" s="1">
        <v>2</v>
      </c>
      <c r="B3" s="1" t="s">
        <v>110</v>
      </c>
      <c r="C3" s="1">
        <v>23215399</v>
      </c>
      <c r="D3" s="1" t="s">
        <v>109</v>
      </c>
      <c r="E3" s="1" t="s">
        <v>106</v>
      </c>
      <c r="F3" s="1" t="s">
        <v>59</v>
      </c>
      <c r="G3" s="1" t="s">
        <v>70</v>
      </c>
    </row>
    <row r="4" spans="1:7" x14ac:dyDescent="0.25">
      <c r="A4" s="1">
        <v>3</v>
      </c>
      <c r="B4" s="1" t="s">
        <v>111</v>
      </c>
      <c r="C4" s="1" t="s">
        <v>112</v>
      </c>
      <c r="D4" s="1" t="s">
        <v>109</v>
      </c>
      <c r="E4" s="1" t="s">
        <v>106</v>
      </c>
      <c r="F4" s="1" t="s">
        <v>59</v>
      </c>
      <c r="G4" s="1" t="s">
        <v>70</v>
      </c>
    </row>
    <row r="5" spans="1:7" x14ac:dyDescent="0.25">
      <c r="A5" s="1">
        <v>4</v>
      </c>
      <c r="B5" s="1" t="s">
        <v>113</v>
      </c>
      <c r="C5" s="1">
        <v>23215402</v>
      </c>
      <c r="D5" s="1" t="s">
        <v>109</v>
      </c>
      <c r="E5" s="1" t="s">
        <v>106</v>
      </c>
      <c r="F5" s="1" t="s">
        <v>59</v>
      </c>
      <c r="G5" s="1" t="s">
        <v>70</v>
      </c>
    </row>
    <row r="6" spans="1:7" x14ac:dyDescent="0.25">
      <c r="A6" s="1">
        <v>5</v>
      </c>
      <c r="B6" s="1" t="s">
        <v>114</v>
      </c>
      <c r="C6" s="1" t="s">
        <v>115</v>
      </c>
      <c r="D6" s="1" t="s">
        <v>109</v>
      </c>
      <c r="E6" s="1" t="s">
        <v>106</v>
      </c>
      <c r="F6" s="1" t="s">
        <v>59</v>
      </c>
      <c r="G6" s="1" t="s">
        <v>72</v>
      </c>
    </row>
    <row r="7" spans="1:7" x14ac:dyDescent="0.25">
      <c r="A7" s="1">
        <v>6</v>
      </c>
      <c r="B7" s="1" t="s">
        <v>116</v>
      </c>
      <c r="C7" s="1" t="s">
        <v>117</v>
      </c>
      <c r="D7" s="1" t="s">
        <v>109</v>
      </c>
      <c r="E7" s="1" t="s">
        <v>106</v>
      </c>
      <c r="F7" s="1" t="s">
        <v>59</v>
      </c>
      <c r="G7" s="1" t="s">
        <v>72</v>
      </c>
    </row>
    <row r="8" spans="1:7" x14ac:dyDescent="0.25">
      <c r="A8" s="1">
        <v>7</v>
      </c>
      <c r="B8" s="1" t="s">
        <v>118</v>
      </c>
      <c r="C8" s="1" t="s">
        <v>119</v>
      </c>
      <c r="D8" s="1" t="s">
        <v>109</v>
      </c>
      <c r="E8" s="1" t="s">
        <v>106</v>
      </c>
      <c r="F8" s="1" t="s">
        <v>59</v>
      </c>
      <c r="G8" s="1" t="s">
        <v>72</v>
      </c>
    </row>
    <row r="9" spans="1:7" x14ac:dyDescent="0.25">
      <c r="A9" s="1">
        <v>8</v>
      </c>
      <c r="B9" s="1" t="s">
        <v>120</v>
      </c>
      <c r="C9" s="1" t="s">
        <v>121</v>
      </c>
      <c r="D9" s="1" t="s">
        <v>109</v>
      </c>
      <c r="E9" s="1" t="s">
        <v>106</v>
      </c>
      <c r="F9" s="1" t="s">
        <v>59</v>
      </c>
      <c r="G9" s="1" t="s">
        <v>72</v>
      </c>
    </row>
    <row r="10" spans="1:7" x14ac:dyDescent="0.25">
      <c r="A10" s="1">
        <v>9</v>
      </c>
      <c r="B10" s="1" t="s">
        <v>122</v>
      </c>
      <c r="C10" s="1" t="s">
        <v>123</v>
      </c>
      <c r="D10" s="1" t="s">
        <v>109</v>
      </c>
      <c r="E10" s="1" t="s">
        <v>106</v>
      </c>
      <c r="F10" s="1" t="s">
        <v>59</v>
      </c>
      <c r="G10" s="1" t="s">
        <v>172</v>
      </c>
    </row>
    <row r="11" spans="1:7" x14ac:dyDescent="0.25">
      <c r="A11" s="1">
        <v>10</v>
      </c>
      <c r="B11" s="1" t="s">
        <v>124</v>
      </c>
      <c r="C11" s="1">
        <v>23215400</v>
      </c>
      <c r="D11" s="1" t="s">
        <v>109</v>
      </c>
      <c r="E11" s="1" t="s">
        <v>106</v>
      </c>
      <c r="F11" s="1" t="s">
        <v>59</v>
      </c>
      <c r="G11" s="1" t="s">
        <v>172</v>
      </c>
    </row>
    <row r="12" spans="1:7" x14ac:dyDescent="0.25">
      <c r="A12" s="1">
        <v>11</v>
      </c>
      <c r="B12" s="1" t="s">
        <v>125</v>
      </c>
      <c r="C12" s="1">
        <v>23215401</v>
      </c>
      <c r="D12" s="1" t="s">
        <v>109</v>
      </c>
      <c r="E12" s="1" t="s">
        <v>106</v>
      </c>
      <c r="F12" s="1" t="s">
        <v>59</v>
      </c>
      <c r="G12" s="1" t="s">
        <v>172</v>
      </c>
    </row>
    <row r="13" spans="1:7" x14ac:dyDescent="0.25">
      <c r="A13" s="1">
        <v>12</v>
      </c>
      <c r="B13" s="1" t="s">
        <v>126</v>
      </c>
      <c r="C13" s="1">
        <v>23215394</v>
      </c>
      <c r="D13" s="1" t="s">
        <v>109</v>
      </c>
      <c r="E13" s="1" t="s">
        <v>106</v>
      </c>
      <c r="F13" s="1" t="s">
        <v>59</v>
      </c>
      <c r="G13" s="1" t="s">
        <v>172</v>
      </c>
    </row>
    <row r="14" spans="1:7" x14ac:dyDescent="0.25">
      <c r="A14" s="1">
        <v>13</v>
      </c>
      <c r="B14" s="1" t="s">
        <v>127</v>
      </c>
      <c r="C14" s="1">
        <v>24215421</v>
      </c>
      <c r="D14" s="1" t="s">
        <v>128</v>
      </c>
      <c r="E14" s="1" t="s">
        <v>106</v>
      </c>
      <c r="F14" s="1" t="s">
        <v>59</v>
      </c>
      <c r="G14" s="1" t="s">
        <v>70</v>
      </c>
    </row>
    <row r="15" spans="1:7" x14ac:dyDescent="0.25">
      <c r="A15" s="1">
        <v>14</v>
      </c>
      <c r="B15" s="1" t="s">
        <v>129</v>
      </c>
      <c r="C15" s="1">
        <v>24215407</v>
      </c>
      <c r="D15" s="1" t="s">
        <v>128</v>
      </c>
      <c r="E15" s="1" t="s">
        <v>106</v>
      </c>
      <c r="F15" s="1" t="s">
        <v>59</v>
      </c>
      <c r="G15" s="1" t="s">
        <v>70</v>
      </c>
    </row>
    <row r="16" spans="1:7" x14ac:dyDescent="0.25">
      <c r="A16" s="1">
        <v>15</v>
      </c>
      <c r="B16" s="1" t="s">
        <v>130</v>
      </c>
      <c r="C16" s="1">
        <v>24215413</v>
      </c>
      <c r="D16" s="1" t="s">
        <v>128</v>
      </c>
      <c r="E16" s="1" t="s">
        <v>106</v>
      </c>
      <c r="F16" s="1" t="s">
        <v>59</v>
      </c>
      <c r="G16" s="1" t="s">
        <v>70</v>
      </c>
    </row>
    <row r="17" spans="1:7" x14ac:dyDescent="0.25">
      <c r="A17" s="1">
        <v>16</v>
      </c>
      <c r="B17" s="1" t="s">
        <v>131</v>
      </c>
      <c r="C17" s="1">
        <v>24215411</v>
      </c>
      <c r="D17" s="1" t="s">
        <v>128</v>
      </c>
      <c r="E17" s="1" t="s">
        <v>106</v>
      </c>
      <c r="F17" s="1" t="s">
        <v>59</v>
      </c>
      <c r="G17" s="1" t="s">
        <v>70</v>
      </c>
    </row>
    <row r="18" spans="1:7" x14ac:dyDescent="0.25">
      <c r="A18" s="1">
        <v>17</v>
      </c>
      <c r="B18" s="1" t="s">
        <v>132</v>
      </c>
      <c r="C18" s="1">
        <v>24215408</v>
      </c>
      <c r="D18" s="1" t="s">
        <v>128</v>
      </c>
      <c r="E18" s="1" t="s">
        <v>106</v>
      </c>
      <c r="F18" s="1" t="s">
        <v>59</v>
      </c>
      <c r="G18" s="1" t="s">
        <v>70</v>
      </c>
    </row>
    <row r="19" spans="1:7" x14ac:dyDescent="0.25">
      <c r="A19" s="1">
        <v>18</v>
      </c>
      <c r="B19" s="1" t="s">
        <v>133</v>
      </c>
      <c r="C19" s="1">
        <v>24215416</v>
      </c>
      <c r="D19" s="1" t="s">
        <v>128</v>
      </c>
      <c r="E19" s="1" t="s">
        <v>106</v>
      </c>
      <c r="F19" s="1" t="s">
        <v>59</v>
      </c>
      <c r="G19" s="1" t="s">
        <v>70</v>
      </c>
    </row>
    <row r="20" spans="1:7" x14ac:dyDescent="0.25">
      <c r="A20" s="1">
        <v>19</v>
      </c>
      <c r="B20" s="1" t="s">
        <v>134</v>
      </c>
      <c r="C20" s="1">
        <v>24215419</v>
      </c>
      <c r="D20" s="1" t="s">
        <v>128</v>
      </c>
      <c r="E20" s="1" t="s">
        <v>106</v>
      </c>
      <c r="F20" s="1" t="s">
        <v>59</v>
      </c>
      <c r="G20" s="1" t="s">
        <v>70</v>
      </c>
    </row>
    <row r="21" spans="1:7" x14ac:dyDescent="0.25">
      <c r="A21" s="1">
        <v>20</v>
      </c>
      <c r="B21" s="1" t="s">
        <v>135</v>
      </c>
      <c r="C21" s="1">
        <v>24215426</v>
      </c>
      <c r="D21" s="1" t="s">
        <v>128</v>
      </c>
      <c r="E21" s="1" t="s">
        <v>106</v>
      </c>
      <c r="F21" s="1" t="s">
        <v>59</v>
      </c>
      <c r="G21" s="1" t="s">
        <v>70</v>
      </c>
    </row>
    <row r="22" spans="1:7" x14ac:dyDescent="0.25">
      <c r="A22" s="1">
        <v>21</v>
      </c>
      <c r="B22" s="1" t="s">
        <v>136</v>
      </c>
      <c r="C22" s="1">
        <v>24215418</v>
      </c>
      <c r="D22" s="1" t="s">
        <v>128</v>
      </c>
      <c r="E22" s="1" t="s">
        <v>106</v>
      </c>
      <c r="F22" s="1" t="s">
        <v>59</v>
      </c>
      <c r="G22" s="1" t="s">
        <v>70</v>
      </c>
    </row>
    <row r="23" spans="1:7" x14ac:dyDescent="0.25">
      <c r="A23" s="1">
        <v>22</v>
      </c>
      <c r="B23" s="1" t="s">
        <v>137</v>
      </c>
      <c r="C23" s="1">
        <v>24215427</v>
      </c>
      <c r="D23" s="1" t="s">
        <v>128</v>
      </c>
      <c r="E23" s="1" t="s">
        <v>106</v>
      </c>
      <c r="F23" s="1" t="s">
        <v>59</v>
      </c>
      <c r="G23" s="1" t="s">
        <v>72</v>
      </c>
    </row>
    <row r="24" spans="1:7" x14ac:dyDescent="0.25">
      <c r="A24" s="1">
        <v>23</v>
      </c>
      <c r="B24" s="1" t="s">
        <v>138</v>
      </c>
      <c r="C24" s="1">
        <v>24215415</v>
      </c>
      <c r="D24" s="1" t="s">
        <v>128</v>
      </c>
      <c r="E24" s="1" t="s">
        <v>106</v>
      </c>
      <c r="F24" s="1" t="s">
        <v>59</v>
      </c>
      <c r="G24" s="1" t="s">
        <v>72</v>
      </c>
    </row>
    <row r="25" spans="1:7" x14ac:dyDescent="0.25">
      <c r="A25" s="1">
        <v>24</v>
      </c>
      <c r="B25" s="1" t="s">
        <v>139</v>
      </c>
      <c r="C25" s="1">
        <v>24215410</v>
      </c>
      <c r="D25" s="1" t="s">
        <v>128</v>
      </c>
      <c r="E25" s="1" t="s">
        <v>106</v>
      </c>
      <c r="F25" s="1" t="s">
        <v>59</v>
      </c>
      <c r="G25" s="1" t="s">
        <v>72</v>
      </c>
    </row>
    <row r="26" spans="1:7" x14ac:dyDescent="0.25">
      <c r="A26" s="1">
        <v>25</v>
      </c>
      <c r="B26" s="1" t="s">
        <v>140</v>
      </c>
      <c r="C26" s="1">
        <v>24215417</v>
      </c>
      <c r="D26" s="1" t="s">
        <v>128</v>
      </c>
      <c r="E26" s="1" t="s">
        <v>106</v>
      </c>
      <c r="F26" s="1" t="s">
        <v>59</v>
      </c>
      <c r="G26" s="1" t="s">
        <v>72</v>
      </c>
    </row>
    <row r="27" spans="1:7" x14ac:dyDescent="0.25">
      <c r="A27" s="1">
        <v>26</v>
      </c>
      <c r="B27" s="1" t="s">
        <v>141</v>
      </c>
      <c r="C27" s="1">
        <v>24215405</v>
      </c>
      <c r="D27" s="1" t="s">
        <v>128</v>
      </c>
      <c r="E27" s="1" t="s">
        <v>106</v>
      </c>
      <c r="F27" s="1" t="s">
        <v>59</v>
      </c>
      <c r="G27" s="1" t="s">
        <v>72</v>
      </c>
    </row>
    <row r="28" spans="1:7" x14ac:dyDescent="0.25">
      <c r="A28" s="1">
        <v>27</v>
      </c>
      <c r="B28" s="1" t="s">
        <v>142</v>
      </c>
      <c r="C28" s="1">
        <v>24215412</v>
      </c>
      <c r="D28" s="1" t="s">
        <v>128</v>
      </c>
      <c r="E28" s="1" t="s">
        <v>106</v>
      </c>
      <c r="F28" s="1" t="s">
        <v>59</v>
      </c>
      <c r="G28" s="1" t="s">
        <v>72</v>
      </c>
    </row>
    <row r="29" spans="1:7" x14ac:dyDescent="0.25">
      <c r="A29" s="1">
        <v>28</v>
      </c>
      <c r="B29" s="1" t="s">
        <v>143</v>
      </c>
      <c r="C29" s="1">
        <v>24215414</v>
      </c>
      <c r="D29" s="1" t="s">
        <v>128</v>
      </c>
      <c r="E29" s="1" t="s">
        <v>106</v>
      </c>
      <c r="F29" s="1" t="s">
        <v>59</v>
      </c>
      <c r="G29" s="1" t="s">
        <v>72</v>
      </c>
    </row>
    <row r="30" spans="1:7" x14ac:dyDescent="0.25">
      <c r="A30" s="1">
        <v>29</v>
      </c>
      <c r="B30" s="1" t="s">
        <v>144</v>
      </c>
      <c r="C30" s="1">
        <v>24215409</v>
      </c>
      <c r="D30" s="1" t="s">
        <v>128</v>
      </c>
      <c r="E30" s="1" t="s">
        <v>106</v>
      </c>
      <c r="F30" s="1" t="s">
        <v>59</v>
      </c>
      <c r="G30" s="1" t="s">
        <v>72</v>
      </c>
    </row>
    <row r="31" spans="1:7" x14ac:dyDescent="0.25">
      <c r="A31" s="1">
        <v>30</v>
      </c>
      <c r="B31" s="1" t="s">
        <v>145</v>
      </c>
      <c r="C31" s="1">
        <v>24215406</v>
      </c>
      <c r="D31" s="1" t="s">
        <v>128</v>
      </c>
      <c r="E31" s="1" t="s">
        <v>106</v>
      </c>
      <c r="F31" s="1" t="s">
        <v>59</v>
      </c>
      <c r="G31" s="1" t="s">
        <v>172</v>
      </c>
    </row>
    <row r="32" spans="1:7" x14ac:dyDescent="0.25">
      <c r="A32" s="1">
        <v>31</v>
      </c>
      <c r="B32" s="1" t="s">
        <v>146</v>
      </c>
      <c r="C32" s="1">
        <v>24215420</v>
      </c>
      <c r="D32" s="1" t="s">
        <v>128</v>
      </c>
      <c r="E32" s="1" t="s">
        <v>106</v>
      </c>
      <c r="F32" s="1" t="s">
        <v>59</v>
      </c>
      <c r="G32" s="1" t="s">
        <v>172</v>
      </c>
    </row>
    <row r="33" spans="1:7" x14ac:dyDescent="0.25">
      <c r="A33" s="1">
        <v>32</v>
      </c>
      <c r="B33" s="1" t="s">
        <v>147</v>
      </c>
      <c r="C33" s="1">
        <v>24215424</v>
      </c>
      <c r="D33" s="1" t="s">
        <v>128</v>
      </c>
      <c r="E33" s="1" t="s">
        <v>106</v>
      </c>
      <c r="F33" s="1" t="s">
        <v>59</v>
      </c>
      <c r="G33" s="1" t="s">
        <v>172</v>
      </c>
    </row>
    <row r="34" spans="1:7" x14ac:dyDescent="0.25">
      <c r="A34" s="1">
        <v>33</v>
      </c>
      <c r="B34" s="1" t="s">
        <v>52</v>
      </c>
      <c r="C34" s="1" t="s">
        <v>174</v>
      </c>
      <c r="D34" s="1" t="s">
        <v>79</v>
      </c>
      <c r="E34" s="1" t="s">
        <v>106</v>
      </c>
      <c r="F34" s="1" t="s">
        <v>59</v>
      </c>
      <c r="G34" s="1" t="s">
        <v>172</v>
      </c>
    </row>
    <row r="35" spans="1:7" x14ac:dyDescent="0.25">
      <c r="A35" s="1">
        <v>34</v>
      </c>
      <c r="B35" s="1" t="s">
        <v>148</v>
      </c>
      <c r="C35" s="1">
        <v>24215422</v>
      </c>
      <c r="D35" s="1" t="s">
        <v>128</v>
      </c>
      <c r="E35" s="1" t="s">
        <v>106</v>
      </c>
      <c r="F35" s="1" t="s">
        <v>59</v>
      </c>
      <c r="G35" s="1" t="s">
        <v>80</v>
      </c>
    </row>
    <row r="36" spans="1:7" x14ac:dyDescent="0.25">
      <c r="A36" s="1">
        <v>35</v>
      </c>
      <c r="B36" s="1" t="s">
        <v>51</v>
      </c>
      <c r="C36" s="1" t="s">
        <v>175</v>
      </c>
      <c r="D36" s="1" t="s">
        <v>79</v>
      </c>
      <c r="E36" s="1" t="s">
        <v>106</v>
      </c>
      <c r="F36" s="1" t="s">
        <v>59</v>
      </c>
      <c r="G36" s="1" t="s">
        <v>80</v>
      </c>
    </row>
    <row r="37" spans="1:7" x14ac:dyDescent="0.25">
      <c r="A37" s="1">
        <v>36</v>
      </c>
      <c r="B37" s="1" t="s">
        <v>149</v>
      </c>
      <c r="C37" s="1">
        <f>VLOOKUP(B$1:B$59,[1]奖助名单!$F$134:$G$155,2,)</f>
        <v>25215431</v>
      </c>
      <c r="D37" s="1" t="s">
        <v>176</v>
      </c>
      <c r="E37" s="1" t="s">
        <v>106</v>
      </c>
      <c r="F37" s="1" t="s">
        <v>59</v>
      </c>
      <c r="G37" s="1" t="s">
        <v>70</v>
      </c>
    </row>
    <row r="38" spans="1:7" x14ac:dyDescent="0.25">
      <c r="A38" s="1">
        <v>37</v>
      </c>
      <c r="B38" s="1" t="s">
        <v>150</v>
      </c>
      <c r="C38" s="1">
        <f>VLOOKUP(B$1:B$59,[1]奖助名单!$F$134:$G$155,2,)</f>
        <v>25215420</v>
      </c>
      <c r="D38" s="1" t="s">
        <v>176</v>
      </c>
      <c r="E38" s="1" t="s">
        <v>106</v>
      </c>
      <c r="F38" s="1" t="s">
        <v>59</v>
      </c>
      <c r="G38" s="1" t="s">
        <v>70</v>
      </c>
    </row>
    <row r="39" spans="1:7" x14ac:dyDescent="0.25">
      <c r="A39" s="1">
        <v>38</v>
      </c>
      <c r="B39" s="1" t="s">
        <v>151</v>
      </c>
      <c r="C39" s="1">
        <f>VLOOKUP(B$1:B$59,[1]奖助名单!$F$134:$G$155,2,)</f>
        <v>25215419</v>
      </c>
      <c r="D39" s="1" t="s">
        <v>95</v>
      </c>
      <c r="E39" s="1" t="s">
        <v>106</v>
      </c>
      <c r="F39" s="1" t="s">
        <v>59</v>
      </c>
      <c r="G39" s="1" t="s">
        <v>70</v>
      </c>
    </row>
    <row r="40" spans="1:7" x14ac:dyDescent="0.25">
      <c r="A40" s="1">
        <v>39</v>
      </c>
      <c r="B40" s="1" t="s">
        <v>152</v>
      </c>
      <c r="C40" s="1">
        <f>VLOOKUP(B$1:B$59,[1]奖助名单!$F$134:$G$155,2,)</f>
        <v>25215430</v>
      </c>
      <c r="D40" s="1" t="s">
        <v>95</v>
      </c>
      <c r="E40" s="1" t="s">
        <v>106</v>
      </c>
      <c r="F40" s="1" t="s">
        <v>59</v>
      </c>
      <c r="G40" s="1" t="s">
        <v>70</v>
      </c>
    </row>
    <row r="41" spans="1:7" x14ac:dyDescent="0.25">
      <c r="A41" s="1">
        <v>40</v>
      </c>
      <c r="B41" s="1" t="s">
        <v>153</v>
      </c>
      <c r="C41" s="1">
        <f>VLOOKUP(B$1:B$59,[1]奖助名单!$F$134:$G$155,2,)</f>
        <v>25215416</v>
      </c>
      <c r="D41" s="1" t="s">
        <v>95</v>
      </c>
      <c r="E41" s="1" t="s">
        <v>106</v>
      </c>
      <c r="F41" s="1" t="s">
        <v>59</v>
      </c>
      <c r="G41" s="1" t="s">
        <v>70</v>
      </c>
    </row>
    <row r="42" spans="1:7" x14ac:dyDescent="0.25">
      <c r="A42" s="1">
        <v>41</v>
      </c>
      <c r="B42" s="1" t="s">
        <v>154</v>
      </c>
      <c r="C42" s="1">
        <f>VLOOKUP(B$1:B$59,[1]奖助名单!$F$134:$G$155,2,)</f>
        <v>25215417</v>
      </c>
      <c r="D42" s="1" t="s">
        <v>95</v>
      </c>
      <c r="E42" s="1" t="s">
        <v>106</v>
      </c>
      <c r="F42" s="1" t="s">
        <v>59</v>
      </c>
      <c r="G42" s="1" t="s">
        <v>70</v>
      </c>
    </row>
    <row r="43" spans="1:7" x14ac:dyDescent="0.25">
      <c r="A43" s="1">
        <v>42</v>
      </c>
      <c r="B43" s="1" t="s">
        <v>155</v>
      </c>
      <c r="C43" s="1">
        <f>VLOOKUP(B$1:B$59,[1]奖助名单!$F$134:$G$155,2,)</f>
        <v>25215413</v>
      </c>
      <c r="D43" s="1" t="s">
        <v>95</v>
      </c>
      <c r="E43" s="1" t="s">
        <v>106</v>
      </c>
      <c r="F43" s="1" t="s">
        <v>59</v>
      </c>
      <c r="G43" s="1" t="s">
        <v>70</v>
      </c>
    </row>
    <row r="44" spans="1:7" x14ac:dyDescent="0.25">
      <c r="A44" s="1">
        <v>43</v>
      </c>
      <c r="B44" s="1" t="s">
        <v>156</v>
      </c>
      <c r="C44" s="1">
        <f>VLOOKUP(B$1:B$59,[1]奖助名单!$F$134:$G$155,2,)</f>
        <v>25215424</v>
      </c>
      <c r="D44" s="1" t="s">
        <v>95</v>
      </c>
      <c r="E44" s="1" t="s">
        <v>106</v>
      </c>
      <c r="F44" s="1" t="s">
        <v>59</v>
      </c>
      <c r="G44" s="1" t="s">
        <v>70</v>
      </c>
    </row>
    <row r="45" spans="1:7" x14ac:dyDescent="0.25">
      <c r="A45" s="1">
        <v>44</v>
      </c>
      <c r="B45" s="1" t="s">
        <v>157</v>
      </c>
      <c r="C45" s="1">
        <f>VLOOKUP(B$1:B$59,[1]奖助名单!$F$134:$G$155,2,)</f>
        <v>25215411</v>
      </c>
      <c r="D45" s="1" t="s">
        <v>95</v>
      </c>
      <c r="E45" s="1" t="s">
        <v>106</v>
      </c>
      <c r="F45" s="1" t="s">
        <v>59</v>
      </c>
      <c r="G45" s="1" t="s">
        <v>72</v>
      </c>
    </row>
    <row r="46" spans="1:7" x14ac:dyDescent="0.25">
      <c r="A46" s="1">
        <v>45</v>
      </c>
      <c r="B46" s="1" t="s">
        <v>158</v>
      </c>
      <c r="C46" s="1">
        <f>VLOOKUP(B$1:B$59,[1]奖助名单!$F$134:$G$155,2,)</f>
        <v>25215426</v>
      </c>
      <c r="D46" s="1" t="s">
        <v>95</v>
      </c>
      <c r="E46" s="1" t="s">
        <v>106</v>
      </c>
      <c r="F46" s="1" t="s">
        <v>59</v>
      </c>
      <c r="G46" s="1" t="s">
        <v>72</v>
      </c>
    </row>
    <row r="47" spans="1:7" x14ac:dyDescent="0.25">
      <c r="A47" s="1">
        <v>46</v>
      </c>
      <c r="B47" s="1" t="s">
        <v>159</v>
      </c>
      <c r="C47" s="1">
        <f>VLOOKUP(B$1:B$59,[1]奖助名单!$F$134:$G$155,2,)</f>
        <v>25215427</v>
      </c>
      <c r="D47" s="1" t="s">
        <v>95</v>
      </c>
      <c r="E47" s="1" t="s">
        <v>106</v>
      </c>
      <c r="F47" s="1" t="s">
        <v>59</v>
      </c>
      <c r="G47" s="1" t="s">
        <v>72</v>
      </c>
    </row>
    <row r="48" spans="1:7" x14ac:dyDescent="0.25">
      <c r="A48" s="1">
        <v>47</v>
      </c>
      <c r="B48" s="1" t="s">
        <v>160</v>
      </c>
      <c r="C48" s="1">
        <f>VLOOKUP(B$1:B$59,[1]奖助名单!$F$134:$G$155,2,)</f>
        <v>25215414</v>
      </c>
      <c r="D48" s="1" t="s">
        <v>95</v>
      </c>
      <c r="E48" s="1" t="s">
        <v>106</v>
      </c>
      <c r="F48" s="1" t="s">
        <v>59</v>
      </c>
      <c r="G48" s="1" t="s">
        <v>72</v>
      </c>
    </row>
    <row r="49" spans="1:7" x14ac:dyDescent="0.25">
      <c r="A49" s="1">
        <v>48</v>
      </c>
      <c r="B49" s="1" t="s">
        <v>161</v>
      </c>
      <c r="C49" s="1">
        <f>VLOOKUP(B$1:B$59,[1]奖助名单!$F$134:$G$155,2,)</f>
        <v>25215418</v>
      </c>
      <c r="D49" s="1" t="s">
        <v>95</v>
      </c>
      <c r="E49" s="1" t="s">
        <v>106</v>
      </c>
      <c r="F49" s="1" t="s">
        <v>59</v>
      </c>
      <c r="G49" s="1" t="s">
        <v>72</v>
      </c>
    </row>
    <row r="50" spans="1:7" x14ac:dyDescent="0.25">
      <c r="A50" s="1">
        <v>49</v>
      </c>
      <c r="B50" s="1" t="s">
        <v>162</v>
      </c>
      <c r="C50" s="1">
        <f>VLOOKUP(B$1:B$59,[1]奖助名单!$F$134:$G$155,2,)</f>
        <v>25215423</v>
      </c>
      <c r="D50" s="1" t="s">
        <v>95</v>
      </c>
      <c r="E50" s="1" t="s">
        <v>106</v>
      </c>
      <c r="F50" s="1" t="s">
        <v>59</v>
      </c>
      <c r="G50" s="1" t="s">
        <v>72</v>
      </c>
    </row>
    <row r="51" spans="1:7" x14ac:dyDescent="0.25">
      <c r="A51" s="1">
        <v>50</v>
      </c>
      <c r="B51" s="1" t="s">
        <v>163</v>
      </c>
      <c r="C51" s="1">
        <f>VLOOKUP(B$1:B$59,[1]奖助名单!$F$134:$G$155,2,)</f>
        <v>25215412</v>
      </c>
      <c r="D51" s="1" t="s">
        <v>95</v>
      </c>
      <c r="E51" s="1" t="s">
        <v>106</v>
      </c>
      <c r="F51" s="1" t="s">
        <v>59</v>
      </c>
      <c r="G51" s="1" t="s">
        <v>72</v>
      </c>
    </row>
    <row r="52" spans="1:7" x14ac:dyDescent="0.25">
      <c r="A52" s="1">
        <v>51</v>
      </c>
      <c r="B52" s="1" t="s">
        <v>164</v>
      </c>
      <c r="C52" s="1">
        <f>VLOOKUP(B$1:B$59,[1]奖助名单!$F$134:$G$155,2,)</f>
        <v>25215428</v>
      </c>
      <c r="D52" s="1" t="s">
        <v>95</v>
      </c>
      <c r="E52" s="1" t="s">
        <v>106</v>
      </c>
      <c r="F52" s="1" t="s">
        <v>59</v>
      </c>
      <c r="G52" s="1" t="s">
        <v>172</v>
      </c>
    </row>
    <row r="53" spans="1:7" x14ac:dyDescent="0.25">
      <c r="A53" s="1">
        <v>52</v>
      </c>
      <c r="B53" s="1" t="s">
        <v>165</v>
      </c>
      <c r="C53" s="1">
        <f>VLOOKUP(B$1:B$59,[1]奖助名单!$F$134:$G$155,2,)</f>
        <v>25215422</v>
      </c>
      <c r="D53" s="1" t="s">
        <v>95</v>
      </c>
      <c r="E53" s="1" t="s">
        <v>106</v>
      </c>
      <c r="F53" s="1" t="s">
        <v>59</v>
      </c>
      <c r="G53" s="1" t="s">
        <v>172</v>
      </c>
    </row>
    <row r="54" spans="1:7" x14ac:dyDescent="0.25">
      <c r="A54" s="1">
        <v>53</v>
      </c>
      <c r="B54" s="1" t="s">
        <v>166</v>
      </c>
      <c r="C54" s="1">
        <f>VLOOKUP(B$1:B$59,[1]奖助名单!$F$134:$G$155,2,)</f>
        <v>25215425</v>
      </c>
      <c r="D54" s="1" t="s">
        <v>95</v>
      </c>
      <c r="E54" s="1" t="s">
        <v>106</v>
      </c>
      <c r="F54" s="1" t="s">
        <v>59</v>
      </c>
      <c r="G54" s="1" t="s">
        <v>172</v>
      </c>
    </row>
    <row r="55" spans="1:7" x14ac:dyDescent="0.25">
      <c r="A55" s="1">
        <v>54</v>
      </c>
      <c r="B55" s="1" t="s">
        <v>167</v>
      </c>
      <c r="C55" s="1">
        <f>VLOOKUP(B$1:B$59,[1]奖助名单!$F$134:$G$155,2,)</f>
        <v>25215421</v>
      </c>
      <c r="D55" s="1" t="s">
        <v>95</v>
      </c>
      <c r="E55" s="1" t="s">
        <v>106</v>
      </c>
      <c r="F55" s="1" t="s">
        <v>59</v>
      </c>
      <c r="G55" s="1" t="s">
        <v>172</v>
      </c>
    </row>
    <row r="56" spans="1:7" x14ac:dyDescent="0.25">
      <c r="A56" s="1">
        <v>55</v>
      </c>
      <c r="B56" s="1" t="s">
        <v>168</v>
      </c>
      <c r="C56" s="1">
        <f>VLOOKUP(B$1:B$59,[1]奖助名单!$F$134:$G$155,2,)</f>
        <v>25215415</v>
      </c>
      <c r="D56" s="1" t="s">
        <v>95</v>
      </c>
      <c r="E56" s="1" t="s">
        <v>106</v>
      </c>
      <c r="F56" s="1" t="s">
        <v>59</v>
      </c>
      <c r="G56" s="1" t="s">
        <v>172</v>
      </c>
    </row>
    <row r="57" spans="1:7" x14ac:dyDescent="0.25">
      <c r="A57" s="1">
        <v>56</v>
      </c>
      <c r="B57" s="1" t="s">
        <v>169</v>
      </c>
      <c r="C57" s="1">
        <f>VLOOKUP(B$1:B$59,[1]奖助名单!$F$134:$G$155,2,)</f>
        <v>25215410</v>
      </c>
      <c r="D57" s="1" t="s">
        <v>95</v>
      </c>
      <c r="E57" s="1" t="s">
        <v>106</v>
      </c>
      <c r="F57" s="1" t="s">
        <v>59</v>
      </c>
      <c r="G57" s="1" t="s">
        <v>172</v>
      </c>
    </row>
    <row r="58" spans="1:7" x14ac:dyDescent="0.25">
      <c r="A58" s="1">
        <v>57</v>
      </c>
      <c r="B58" s="1" t="s">
        <v>170</v>
      </c>
      <c r="C58" s="1">
        <f>VLOOKUP(B$1:B$59,[1]奖助名单!$F$134:$G$155,2,)</f>
        <v>25215429</v>
      </c>
      <c r="D58" s="1" t="s">
        <v>95</v>
      </c>
      <c r="E58" s="1" t="s">
        <v>106</v>
      </c>
      <c r="F58" s="1" t="s">
        <v>59</v>
      </c>
      <c r="G58" s="1" t="s">
        <v>172</v>
      </c>
    </row>
  </sheetData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7DBE18-5629-4159-A8D0-43A5DF78509D}">
  <dimension ref="A1:G16"/>
  <sheetViews>
    <sheetView workbookViewId="0">
      <selection activeCell="G10" sqref="G10"/>
    </sheetView>
  </sheetViews>
  <sheetFormatPr defaultRowHeight="14" x14ac:dyDescent="0.25"/>
  <cols>
    <col min="6" max="6" width="14.08984375" customWidth="1"/>
    <col min="7" max="7" width="13.26953125" customWidth="1"/>
  </cols>
  <sheetData>
    <row r="1" spans="1:7" ht="42" x14ac:dyDescent="0.25">
      <c r="A1" s="2" t="s">
        <v>54</v>
      </c>
      <c r="B1" s="2" t="s">
        <v>74</v>
      </c>
      <c r="C1" s="2" t="s">
        <v>75</v>
      </c>
      <c r="D1" s="2" t="s">
        <v>76</v>
      </c>
      <c r="E1" s="2" t="s">
        <v>55</v>
      </c>
      <c r="F1" s="2" t="s">
        <v>77</v>
      </c>
      <c r="G1" s="2" t="s">
        <v>78</v>
      </c>
    </row>
    <row r="2" spans="1:7" x14ac:dyDescent="0.25">
      <c r="A2" s="1">
        <v>1</v>
      </c>
      <c r="B2" s="1" t="s">
        <v>21</v>
      </c>
      <c r="C2" s="1">
        <v>24111709</v>
      </c>
      <c r="D2" s="1" t="s">
        <v>79</v>
      </c>
      <c r="E2" s="1" t="s">
        <v>177</v>
      </c>
      <c r="F2" s="1" t="s">
        <v>53</v>
      </c>
      <c r="G2" s="1" t="s">
        <v>68</v>
      </c>
    </row>
    <row r="3" spans="1:7" x14ac:dyDescent="0.25">
      <c r="A3" s="1">
        <v>2</v>
      </c>
      <c r="B3" s="1" t="s">
        <v>25</v>
      </c>
      <c r="C3" s="1">
        <v>24111713</v>
      </c>
      <c r="D3" s="1" t="s">
        <v>79</v>
      </c>
      <c r="E3" s="1" t="s">
        <v>177</v>
      </c>
      <c r="F3" s="1" t="s">
        <v>53</v>
      </c>
      <c r="G3" s="1" t="s">
        <v>68</v>
      </c>
    </row>
    <row r="4" spans="1:7" x14ac:dyDescent="0.25">
      <c r="A4" s="1">
        <v>3</v>
      </c>
      <c r="B4" s="1" t="s">
        <v>26</v>
      </c>
      <c r="C4" s="1">
        <v>24111714</v>
      </c>
      <c r="D4" s="1" t="s">
        <v>79</v>
      </c>
      <c r="E4" s="1" t="s">
        <v>178</v>
      </c>
      <c r="F4" s="1" t="s">
        <v>53</v>
      </c>
      <c r="G4" s="1" t="s">
        <v>68</v>
      </c>
    </row>
    <row r="5" spans="1:7" x14ac:dyDescent="0.25">
      <c r="A5" s="1">
        <v>4</v>
      </c>
      <c r="B5" s="1" t="s">
        <v>20</v>
      </c>
      <c r="C5" s="1">
        <v>24111708</v>
      </c>
      <c r="D5" s="1" t="s">
        <v>79</v>
      </c>
      <c r="E5" s="1" t="s">
        <v>177</v>
      </c>
      <c r="F5" s="1" t="s">
        <v>53</v>
      </c>
      <c r="G5" s="1" t="s">
        <v>68</v>
      </c>
    </row>
    <row r="6" spans="1:7" x14ac:dyDescent="0.25">
      <c r="A6" s="1">
        <v>5</v>
      </c>
      <c r="B6" s="1" t="s">
        <v>19</v>
      </c>
      <c r="C6" s="1">
        <v>24111707</v>
      </c>
      <c r="D6" s="1" t="s">
        <v>79</v>
      </c>
      <c r="E6" s="1" t="s">
        <v>177</v>
      </c>
      <c r="F6" s="1" t="s">
        <v>53</v>
      </c>
      <c r="G6" s="1" t="s">
        <v>173</v>
      </c>
    </row>
    <row r="7" spans="1:7" x14ac:dyDescent="0.25">
      <c r="A7" s="1">
        <v>6</v>
      </c>
      <c r="B7" s="1" t="s">
        <v>24</v>
      </c>
      <c r="C7" s="1" t="s">
        <v>184</v>
      </c>
      <c r="D7" s="1" t="s">
        <v>79</v>
      </c>
      <c r="E7" s="1" t="s">
        <v>177</v>
      </c>
      <c r="F7" s="1" t="s">
        <v>53</v>
      </c>
      <c r="G7" s="1" t="s">
        <v>173</v>
      </c>
    </row>
    <row r="8" spans="1:7" x14ac:dyDescent="0.25">
      <c r="A8" s="1">
        <v>7</v>
      </c>
      <c r="B8" s="1" t="s">
        <v>23</v>
      </c>
      <c r="C8" s="1" t="s">
        <v>185</v>
      </c>
      <c r="D8" s="1" t="s">
        <v>79</v>
      </c>
      <c r="E8" s="1" t="s">
        <v>177</v>
      </c>
      <c r="F8" s="1" t="s">
        <v>53</v>
      </c>
      <c r="G8" s="1" t="s">
        <v>187</v>
      </c>
    </row>
    <row r="9" spans="1:7" x14ac:dyDescent="0.25">
      <c r="A9" s="1">
        <v>8</v>
      </c>
      <c r="B9" s="1" t="s">
        <v>22</v>
      </c>
      <c r="C9" s="1" t="s">
        <v>186</v>
      </c>
      <c r="D9" s="1" t="s">
        <v>79</v>
      </c>
      <c r="E9" s="1" t="s">
        <v>177</v>
      </c>
      <c r="F9" s="1" t="s">
        <v>53</v>
      </c>
      <c r="G9" s="1" t="s">
        <v>80</v>
      </c>
    </row>
    <row r="10" spans="1:7" x14ac:dyDescent="0.25">
      <c r="A10" s="1">
        <v>9</v>
      </c>
      <c r="B10" s="1" t="s">
        <v>179</v>
      </c>
      <c r="C10" s="1">
        <f>VLOOKUP(B$1:B$16,[1]奖助名单!$M$134:$N$140,2,)</f>
        <v>25111844</v>
      </c>
      <c r="D10" s="1" t="s">
        <v>176</v>
      </c>
      <c r="E10" s="1" t="s">
        <v>177</v>
      </c>
      <c r="F10" s="1" t="s">
        <v>53</v>
      </c>
      <c r="G10" s="1" t="s">
        <v>68</v>
      </c>
    </row>
    <row r="11" spans="1:7" x14ac:dyDescent="0.25">
      <c r="A11" s="1">
        <v>10</v>
      </c>
      <c r="B11" s="1" t="s">
        <v>180</v>
      </c>
      <c r="C11" s="1">
        <f>VLOOKUP(B$1:B$16,[1]奖助名单!$M$134:$N$140,2,)</f>
        <v>25111839</v>
      </c>
      <c r="D11" s="1" t="s">
        <v>176</v>
      </c>
      <c r="E11" s="1" t="s">
        <v>177</v>
      </c>
      <c r="F11" s="1" t="s">
        <v>53</v>
      </c>
      <c r="G11" s="1" t="s">
        <v>68</v>
      </c>
    </row>
    <row r="12" spans="1:7" x14ac:dyDescent="0.25">
      <c r="A12" s="1">
        <v>11</v>
      </c>
      <c r="B12" s="1" t="s">
        <v>0</v>
      </c>
      <c r="C12" s="1">
        <f>VLOOKUP(B$1:B$16,[1]奖助名单!$M$134:$N$140,2,)</f>
        <v>25111842</v>
      </c>
      <c r="D12" s="1" t="s">
        <v>95</v>
      </c>
      <c r="E12" s="1" t="s">
        <v>178</v>
      </c>
      <c r="F12" s="1" t="s">
        <v>53</v>
      </c>
      <c r="G12" s="1" t="s">
        <v>68</v>
      </c>
    </row>
    <row r="13" spans="1:7" x14ac:dyDescent="0.25">
      <c r="A13" s="1">
        <v>12</v>
      </c>
      <c r="B13" s="1" t="s">
        <v>4</v>
      </c>
      <c r="C13" s="1">
        <f>VLOOKUP(B$1:B$16,[1]奖助名单!$M$134:$N$140,2,)</f>
        <v>25111838</v>
      </c>
      <c r="D13" s="1" t="s">
        <v>95</v>
      </c>
      <c r="E13" s="1" t="s">
        <v>177</v>
      </c>
      <c r="F13" s="1" t="s">
        <v>53</v>
      </c>
      <c r="G13" s="1" t="s">
        <v>173</v>
      </c>
    </row>
    <row r="14" spans="1:7" x14ac:dyDescent="0.25">
      <c r="A14" s="1">
        <v>13</v>
      </c>
      <c r="B14" s="1" t="s">
        <v>181</v>
      </c>
      <c r="C14" s="1">
        <f>VLOOKUP(B$1:B$16,[1]奖助名单!$M$134:$N$140,2,)</f>
        <v>25111840</v>
      </c>
      <c r="D14" s="1" t="s">
        <v>95</v>
      </c>
      <c r="E14" s="1" t="s">
        <v>177</v>
      </c>
      <c r="F14" s="1" t="s">
        <v>53</v>
      </c>
      <c r="G14" s="1" t="s">
        <v>173</v>
      </c>
    </row>
    <row r="15" spans="1:7" x14ac:dyDescent="0.25">
      <c r="A15" s="1">
        <v>14</v>
      </c>
      <c r="B15" s="1" t="s">
        <v>182</v>
      </c>
      <c r="C15" s="1">
        <f>VLOOKUP(B$1:B$16,[1]奖助名单!$M$134:$N$140,2,)</f>
        <v>25111841</v>
      </c>
      <c r="D15" s="1" t="s">
        <v>95</v>
      </c>
      <c r="E15" s="1" t="s">
        <v>178</v>
      </c>
      <c r="F15" s="1" t="s">
        <v>53</v>
      </c>
      <c r="G15" s="1" t="s">
        <v>173</v>
      </c>
    </row>
    <row r="16" spans="1:7" x14ac:dyDescent="0.25">
      <c r="A16" s="1">
        <v>15</v>
      </c>
      <c r="B16" s="1" t="s">
        <v>183</v>
      </c>
      <c r="C16" s="1">
        <f>VLOOKUP(B$1:B$16,[1]奖助名单!$M$134:$N$140,2,)</f>
        <v>25111843</v>
      </c>
      <c r="D16" s="1" t="s">
        <v>95</v>
      </c>
      <c r="E16" s="1" t="s">
        <v>177</v>
      </c>
      <c r="F16" s="1" t="s">
        <v>53</v>
      </c>
      <c r="G16" s="1" t="s">
        <v>173</v>
      </c>
    </row>
  </sheetData>
  <phoneticPr fontId="2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5DEDCA-63AA-4E08-92CE-2062802E75E8}">
  <dimension ref="A1:G29"/>
  <sheetViews>
    <sheetView tabSelected="1" topLeftCell="A7" workbookViewId="0">
      <selection activeCell="G23" sqref="G23:G26"/>
    </sheetView>
  </sheetViews>
  <sheetFormatPr defaultRowHeight="14" x14ac:dyDescent="0.25"/>
  <cols>
    <col min="6" max="6" width="11.6328125" customWidth="1"/>
    <col min="7" max="7" width="17.26953125" customWidth="1"/>
  </cols>
  <sheetData>
    <row r="1" spans="1:7" ht="42" x14ac:dyDescent="0.25">
      <c r="A1" s="2" t="s">
        <v>54</v>
      </c>
      <c r="B1" s="2" t="s">
        <v>74</v>
      </c>
      <c r="C1" s="2" t="s">
        <v>75</v>
      </c>
      <c r="D1" s="2" t="s">
        <v>76</v>
      </c>
      <c r="E1" s="2" t="s">
        <v>55</v>
      </c>
      <c r="F1" s="2" t="s">
        <v>77</v>
      </c>
      <c r="G1" s="2" t="s">
        <v>78</v>
      </c>
    </row>
    <row r="2" spans="1:7" x14ac:dyDescent="0.25">
      <c r="A2" s="1">
        <v>1</v>
      </c>
      <c r="B2" s="1" t="s">
        <v>7</v>
      </c>
      <c r="C2" s="1" t="s">
        <v>188</v>
      </c>
      <c r="D2" s="1" t="s">
        <v>65</v>
      </c>
      <c r="E2" s="1" t="s">
        <v>202</v>
      </c>
      <c r="F2" s="1" t="s">
        <v>105</v>
      </c>
      <c r="G2" s="1" t="s">
        <v>68</v>
      </c>
    </row>
    <row r="3" spans="1:7" x14ac:dyDescent="0.25">
      <c r="A3" s="1">
        <v>2</v>
      </c>
      <c r="B3" s="1" t="s">
        <v>3</v>
      </c>
      <c r="C3" s="1" t="s">
        <v>189</v>
      </c>
      <c r="D3" s="1" t="s">
        <v>65</v>
      </c>
      <c r="E3" s="1" t="s">
        <v>202</v>
      </c>
      <c r="F3" s="1" t="s">
        <v>105</v>
      </c>
      <c r="G3" s="1" t="s">
        <v>68</v>
      </c>
    </row>
    <row r="4" spans="1:7" x14ac:dyDescent="0.25">
      <c r="A4" s="1">
        <v>3</v>
      </c>
      <c r="B4" s="1" t="s">
        <v>6</v>
      </c>
      <c r="C4" s="1">
        <v>23215389</v>
      </c>
      <c r="D4" s="1" t="s">
        <v>65</v>
      </c>
      <c r="E4" s="1" t="s">
        <v>202</v>
      </c>
      <c r="F4" s="1" t="s">
        <v>105</v>
      </c>
      <c r="G4" s="1" t="s">
        <v>173</v>
      </c>
    </row>
    <row r="5" spans="1:7" x14ac:dyDescent="0.25">
      <c r="A5" s="1">
        <v>4</v>
      </c>
      <c r="B5" s="1" t="s">
        <v>8</v>
      </c>
      <c r="C5" s="1" t="s">
        <v>190</v>
      </c>
      <c r="D5" s="1" t="s">
        <v>65</v>
      </c>
      <c r="E5" s="1" t="s">
        <v>202</v>
      </c>
      <c r="F5" s="1" t="s">
        <v>105</v>
      </c>
      <c r="G5" s="1" t="s">
        <v>173</v>
      </c>
    </row>
    <row r="6" spans="1:7" x14ac:dyDescent="0.25">
      <c r="A6" s="1">
        <v>5</v>
      </c>
      <c r="B6" s="1" t="s">
        <v>44</v>
      </c>
      <c r="C6" s="1">
        <v>24215397</v>
      </c>
      <c r="D6" s="1" t="s">
        <v>79</v>
      </c>
      <c r="E6" s="1" t="s">
        <v>202</v>
      </c>
      <c r="F6" s="1" t="s">
        <v>105</v>
      </c>
      <c r="G6" s="1" t="s">
        <v>68</v>
      </c>
    </row>
    <row r="7" spans="1:7" x14ac:dyDescent="0.25">
      <c r="A7" s="1">
        <v>6</v>
      </c>
      <c r="B7" s="1" t="s">
        <v>46</v>
      </c>
      <c r="C7" s="1">
        <v>24215399</v>
      </c>
      <c r="D7" s="1" t="s">
        <v>79</v>
      </c>
      <c r="E7" s="1" t="s">
        <v>202</v>
      </c>
      <c r="F7" s="1" t="s">
        <v>105</v>
      </c>
      <c r="G7" s="1" t="s">
        <v>68</v>
      </c>
    </row>
    <row r="8" spans="1:7" x14ac:dyDescent="0.25">
      <c r="A8" s="1">
        <v>7</v>
      </c>
      <c r="B8" s="1" t="s">
        <v>49</v>
      </c>
      <c r="C8" s="1">
        <v>24215402</v>
      </c>
      <c r="D8" s="1" t="s">
        <v>79</v>
      </c>
      <c r="E8" s="1" t="s">
        <v>202</v>
      </c>
      <c r="F8" s="1" t="s">
        <v>105</v>
      </c>
      <c r="G8" s="1" t="s">
        <v>68</v>
      </c>
    </row>
    <row r="9" spans="1:7" x14ac:dyDescent="0.25">
      <c r="A9" s="1">
        <v>8</v>
      </c>
      <c r="B9" s="1" t="s">
        <v>41</v>
      </c>
      <c r="C9" s="1">
        <v>24215394</v>
      </c>
      <c r="D9" s="1" t="s">
        <v>79</v>
      </c>
      <c r="E9" s="1" t="s">
        <v>202</v>
      </c>
      <c r="F9" s="1" t="s">
        <v>105</v>
      </c>
      <c r="G9" s="1" t="s">
        <v>68</v>
      </c>
    </row>
    <row r="10" spans="1:7" x14ac:dyDescent="0.25">
      <c r="A10" s="1">
        <v>9</v>
      </c>
      <c r="B10" s="1" t="s">
        <v>43</v>
      </c>
      <c r="C10" s="1">
        <v>24215396</v>
      </c>
      <c r="D10" s="1" t="s">
        <v>79</v>
      </c>
      <c r="E10" s="1" t="s">
        <v>202</v>
      </c>
      <c r="F10" s="1" t="s">
        <v>105</v>
      </c>
      <c r="G10" s="1" t="s">
        <v>173</v>
      </c>
    </row>
    <row r="11" spans="1:7" x14ac:dyDescent="0.25">
      <c r="A11" s="1">
        <v>10</v>
      </c>
      <c r="B11" s="1" t="s">
        <v>42</v>
      </c>
      <c r="C11" s="1">
        <v>24215395</v>
      </c>
      <c r="D11" s="1" t="s">
        <v>79</v>
      </c>
      <c r="E11" s="1" t="s">
        <v>202</v>
      </c>
      <c r="F11" s="1" t="s">
        <v>105</v>
      </c>
      <c r="G11" s="1" t="s">
        <v>173</v>
      </c>
    </row>
    <row r="12" spans="1:7" x14ac:dyDescent="0.25">
      <c r="A12" s="1">
        <v>11</v>
      </c>
      <c r="B12" s="1" t="s">
        <v>40</v>
      </c>
      <c r="C12" s="1">
        <v>24215393</v>
      </c>
      <c r="D12" s="1" t="s">
        <v>79</v>
      </c>
      <c r="E12" s="1" t="s">
        <v>202</v>
      </c>
      <c r="F12" s="1" t="s">
        <v>105</v>
      </c>
      <c r="G12" s="1" t="s">
        <v>173</v>
      </c>
    </row>
    <row r="13" spans="1:7" x14ac:dyDescent="0.25">
      <c r="A13" s="1">
        <v>12</v>
      </c>
      <c r="B13" s="1" t="s">
        <v>45</v>
      </c>
      <c r="C13" s="1">
        <v>24215398</v>
      </c>
      <c r="D13" s="1" t="s">
        <v>79</v>
      </c>
      <c r="E13" s="1" t="s">
        <v>202</v>
      </c>
      <c r="F13" s="1" t="s">
        <v>105</v>
      </c>
      <c r="G13" s="1" t="s">
        <v>173</v>
      </c>
    </row>
    <row r="14" spans="1:7" x14ac:dyDescent="0.25">
      <c r="A14" s="1">
        <v>13</v>
      </c>
      <c r="B14" s="1" t="s">
        <v>48</v>
      </c>
      <c r="C14" s="1">
        <v>24215401</v>
      </c>
      <c r="D14" s="1" t="s">
        <v>79</v>
      </c>
      <c r="E14" s="1" t="s">
        <v>202</v>
      </c>
      <c r="F14" s="1" t="s">
        <v>105</v>
      </c>
      <c r="G14" s="1" t="s">
        <v>171</v>
      </c>
    </row>
    <row r="15" spans="1:7" x14ac:dyDescent="0.25">
      <c r="A15" s="1">
        <v>14</v>
      </c>
      <c r="B15" s="1" t="s">
        <v>39</v>
      </c>
      <c r="C15" s="1">
        <v>24215392</v>
      </c>
      <c r="D15" s="1" t="s">
        <v>79</v>
      </c>
      <c r="E15" s="1" t="s">
        <v>202</v>
      </c>
      <c r="F15" s="1" t="s">
        <v>105</v>
      </c>
      <c r="G15" s="1" t="s">
        <v>171</v>
      </c>
    </row>
    <row r="16" spans="1:7" x14ac:dyDescent="0.25">
      <c r="A16" s="1">
        <v>15</v>
      </c>
      <c r="B16" s="1" t="s">
        <v>47</v>
      </c>
      <c r="C16" s="1">
        <v>24215400</v>
      </c>
      <c r="D16" s="1" t="s">
        <v>79</v>
      </c>
      <c r="E16" s="1" t="s">
        <v>202</v>
      </c>
      <c r="F16" s="1" t="s">
        <v>105</v>
      </c>
      <c r="G16" s="1" t="s">
        <v>171</v>
      </c>
    </row>
    <row r="17" spans="1:7" x14ac:dyDescent="0.25">
      <c r="A17" s="1">
        <v>16</v>
      </c>
      <c r="B17" s="1" t="s">
        <v>38</v>
      </c>
      <c r="C17" s="1">
        <v>24215391</v>
      </c>
      <c r="D17" s="1" t="s">
        <v>79</v>
      </c>
      <c r="E17" s="1" t="s">
        <v>202</v>
      </c>
      <c r="F17" s="1" t="s">
        <v>105</v>
      </c>
      <c r="G17" s="1" t="s">
        <v>171</v>
      </c>
    </row>
    <row r="18" spans="1:7" x14ac:dyDescent="0.25">
      <c r="A18" s="1">
        <v>17</v>
      </c>
      <c r="B18" s="1" t="s">
        <v>50</v>
      </c>
      <c r="C18" s="1">
        <v>24215403</v>
      </c>
      <c r="D18" s="1" t="s">
        <v>79</v>
      </c>
      <c r="E18" s="1" t="s">
        <v>202</v>
      </c>
      <c r="F18" s="1" t="s">
        <v>105</v>
      </c>
      <c r="G18" s="1" t="s">
        <v>171</v>
      </c>
    </row>
    <row r="19" spans="1:7" x14ac:dyDescent="0.25">
      <c r="A19" s="1">
        <v>18</v>
      </c>
      <c r="B19" s="1" t="s">
        <v>191</v>
      </c>
      <c r="C19" s="1">
        <f>VLOOKUP(B$1:B$29,[1]奖助名单!$C$134:$D$144,2,)</f>
        <v>25215409</v>
      </c>
      <c r="D19" s="1" t="s">
        <v>176</v>
      </c>
      <c r="E19" s="1" t="s">
        <v>202</v>
      </c>
      <c r="F19" s="1" t="s">
        <v>105</v>
      </c>
      <c r="G19" s="1" t="s">
        <v>68</v>
      </c>
    </row>
    <row r="20" spans="1:7" x14ac:dyDescent="0.25">
      <c r="A20" s="1">
        <v>19</v>
      </c>
      <c r="B20" s="1" t="s">
        <v>192</v>
      </c>
      <c r="C20" s="1">
        <f>VLOOKUP(B$1:B$29,[1]奖助名单!$C$134:$D$144,2,)</f>
        <v>25215401</v>
      </c>
      <c r="D20" s="1" t="s">
        <v>176</v>
      </c>
      <c r="E20" s="1" t="s">
        <v>202</v>
      </c>
      <c r="F20" s="1" t="s">
        <v>105</v>
      </c>
      <c r="G20" s="1" t="s">
        <v>68</v>
      </c>
    </row>
    <row r="21" spans="1:7" x14ac:dyDescent="0.25">
      <c r="A21" s="1">
        <v>20</v>
      </c>
      <c r="B21" s="1" t="s">
        <v>193</v>
      </c>
      <c r="C21" s="1">
        <f>VLOOKUP(B$1:B$29,[1]奖助名单!$C$134:$D$144,2,)</f>
        <v>25215404</v>
      </c>
      <c r="D21" s="1" t="s">
        <v>95</v>
      </c>
      <c r="E21" s="1" t="s">
        <v>202</v>
      </c>
      <c r="F21" s="1" t="s">
        <v>105</v>
      </c>
      <c r="G21" s="1" t="s">
        <v>68</v>
      </c>
    </row>
    <row r="22" spans="1:7" x14ac:dyDescent="0.25">
      <c r="A22" s="1">
        <v>21</v>
      </c>
      <c r="B22" s="1" t="s">
        <v>194</v>
      </c>
      <c r="C22" s="1">
        <f>VLOOKUP(B$1:B$29,[1]奖助名单!$C$134:$D$144,2,)</f>
        <v>25215400</v>
      </c>
      <c r="D22" s="1" t="s">
        <v>95</v>
      </c>
      <c r="E22" s="1" t="s">
        <v>202</v>
      </c>
      <c r="F22" s="1" t="s">
        <v>105</v>
      </c>
      <c r="G22" s="1" t="s">
        <v>68</v>
      </c>
    </row>
    <row r="23" spans="1:7" x14ac:dyDescent="0.25">
      <c r="A23" s="1">
        <v>22</v>
      </c>
      <c r="B23" s="1" t="s">
        <v>195</v>
      </c>
      <c r="C23" s="1">
        <f>VLOOKUP(B$1:B$29,[1]奖助名单!$C$134:$D$144,2,)</f>
        <v>25215403</v>
      </c>
      <c r="D23" s="1" t="s">
        <v>95</v>
      </c>
      <c r="E23" s="1" t="s">
        <v>202</v>
      </c>
      <c r="F23" s="1" t="s">
        <v>105</v>
      </c>
      <c r="G23" s="1" t="s">
        <v>173</v>
      </c>
    </row>
    <row r="24" spans="1:7" x14ac:dyDescent="0.25">
      <c r="A24" s="1">
        <v>23</v>
      </c>
      <c r="B24" s="1" t="s">
        <v>196</v>
      </c>
      <c r="C24" s="1">
        <f>VLOOKUP(B$1:B$29,[1]奖助名单!$C$134:$D$144,2,)</f>
        <v>25215402</v>
      </c>
      <c r="D24" s="1" t="s">
        <v>95</v>
      </c>
      <c r="E24" s="1" t="s">
        <v>202</v>
      </c>
      <c r="F24" s="1" t="s">
        <v>105</v>
      </c>
      <c r="G24" s="1" t="s">
        <v>173</v>
      </c>
    </row>
    <row r="25" spans="1:7" x14ac:dyDescent="0.25">
      <c r="A25" s="1">
        <v>24</v>
      </c>
      <c r="B25" s="1" t="s">
        <v>197</v>
      </c>
      <c r="C25" s="1">
        <f>VLOOKUP(B$1:B$29,[1]奖助名单!$C$134:$D$144,2,)</f>
        <v>25215399</v>
      </c>
      <c r="D25" s="1" t="s">
        <v>95</v>
      </c>
      <c r="E25" s="1" t="s">
        <v>202</v>
      </c>
      <c r="F25" s="1" t="s">
        <v>105</v>
      </c>
      <c r="G25" s="1" t="s">
        <v>173</v>
      </c>
    </row>
    <row r="26" spans="1:7" x14ac:dyDescent="0.25">
      <c r="A26" s="1">
        <v>25</v>
      </c>
      <c r="B26" s="1" t="s">
        <v>198</v>
      </c>
      <c r="C26" s="1">
        <f>VLOOKUP(B$1:B$29,[1]奖助名单!$C$134:$D$144,2,)</f>
        <v>25215407</v>
      </c>
      <c r="D26" s="1" t="s">
        <v>95</v>
      </c>
      <c r="E26" s="1" t="s">
        <v>202</v>
      </c>
      <c r="F26" s="1" t="s">
        <v>105</v>
      </c>
      <c r="G26" s="1" t="s">
        <v>173</v>
      </c>
    </row>
    <row r="27" spans="1:7" x14ac:dyDescent="0.25">
      <c r="A27" s="1">
        <v>26</v>
      </c>
      <c r="B27" s="1" t="s">
        <v>199</v>
      </c>
      <c r="C27" s="1">
        <f>VLOOKUP(B$1:B$29,[1]奖助名单!$C$134:$D$144,2,)</f>
        <v>25215405</v>
      </c>
      <c r="D27" s="1" t="s">
        <v>95</v>
      </c>
      <c r="E27" s="1" t="s">
        <v>202</v>
      </c>
      <c r="F27" s="1" t="s">
        <v>105</v>
      </c>
      <c r="G27" s="1" t="s">
        <v>171</v>
      </c>
    </row>
    <row r="28" spans="1:7" x14ac:dyDescent="0.25">
      <c r="A28" s="1">
        <v>27</v>
      </c>
      <c r="B28" s="1" t="s">
        <v>200</v>
      </c>
      <c r="C28" s="1">
        <f>VLOOKUP(B$1:B$29,[1]奖助名单!$C$134:$D$144,2,)</f>
        <v>25215408</v>
      </c>
      <c r="D28" s="1" t="s">
        <v>95</v>
      </c>
      <c r="E28" s="1" t="s">
        <v>202</v>
      </c>
      <c r="F28" s="1" t="s">
        <v>105</v>
      </c>
      <c r="G28" s="1" t="s">
        <v>171</v>
      </c>
    </row>
    <row r="29" spans="1:7" x14ac:dyDescent="0.25">
      <c r="A29" s="1">
        <v>28</v>
      </c>
      <c r="B29" s="1" t="s">
        <v>201</v>
      </c>
      <c r="C29" s="1">
        <f>VLOOKUP(B$1:B$29,[1]奖助名单!$C$134:$D$144,2,)</f>
        <v>25215406</v>
      </c>
      <c r="D29" s="1" t="s">
        <v>95</v>
      </c>
      <c r="E29" s="1" t="s">
        <v>202</v>
      </c>
      <c r="F29" s="1" t="s">
        <v>105</v>
      </c>
      <c r="G29" s="1" t="s">
        <v>171</v>
      </c>
    </row>
  </sheetData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物理学博士</vt:lpstr>
      <vt:lpstr>物理学硕士</vt:lpstr>
      <vt:lpstr>数学博士</vt:lpstr>
      <vt:lpstr>数学硕士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CCC</dc:creator>
  <cp:lastModifiedBy>1764559212@qq.com</cp:lastModifiedBy>
  <dcterms:created xsi:type="dcterms:W3CDTF">2023-05-12T19:15:00Z</dcterms:created>
  <dcterms:modified xsi:type="dcterms:W3CDTF">2025-09-12T09:28:48Z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2052-6.7.1.8828</vt:lpwstr>
  </property>
  <property fmtid="{D5CDD505-2E9C-101B-9397-08002B2CF9AE}" pid="3" name="ICV">
    <vt:lpwstr>E4A82B61A15A39BD340DF266DBF34FC5_43</vt:lpwstr>
  </property>
</Properties>
</file>